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130" windowHeight="10440" activeTab="0"/>
  </bookViews>
  <sheets>
    <sheet name="有効期限説明" sheetId="1" r:id="rId1"/>
  </sheets>
  <definedNames>
    <definedName name="_xlnm.Print_Area" localSheetId="0">'有効期限説明'!$A$1:$I$19</definedName>
  </definedNames>
  <calcPr fullCalcOnLoad="1"/>
</workbook>
</file>

<file path=xl/sharedStrings.xml><?xml version="1.0" encoding="utf-8"?>
<sst xmlns="http://schemas.openxmlformats.org/spreadsheetml/2006/main" count="12" uniqueCount="12">
  <si>
    <t>有効期限</t>
  </si>
  <si>
    <t>説　　　　　　　明</t>
  </si>
  <si>
    <t>記載内容</t>
  </si>
  <si>
    <t>　　　　　　 公益財団法人 全日本空手道連盟</t>
  </si>
  <si>
    <t>注）</t>
  </si>
  <si>
    <t>資格有効期限の説明について</t>
  </si>
  <si>
    <t>未受講の方は今回受講しなければ失効期間が発生するため、今回受講し更新可能な要件を満たす必要がある。</t>
  </si>
  <si>
    <t>今回受講し更新可能な要件を満たす必要がある。</t>
  </si>
  <si>
    <t>今回受講しなければ再登録申請の手続きが発生するため、今回受講し更新可能な要件を満たす必要がある。</t>
  </si>
  <si>
    <t>今回の受講と合わせ、資格復活申請（所定申請書の提出と審査料2,000円の納入）を行う必要がある。</t>
  </si>
  <si>
    <t>←ここに開催日を入力</t>
  </si>
  <si>
    <r>
      <t>今回受講しても、受講しなくてもよい。
（</t>
    </r>
    <r>
      <rPr>
        <sz val="12"/>
        <color indexed="10"/>
        <rFont val="ＭＳ 明朝"/>
        <family val="1"/>
      </rPr>
      <t>有効期限の6ヶ月前までに</t>
    </r>
    <r>
      <rPr>
        <sz val="12"/>
        <rFont val="ＭＳ 明朝"/>
        <family val="1"/>
      </rPr>
      <t>更新研修会を受講すれば更新が可能となる）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</si>
</sst>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\(aaa\)&quot;開催用&quot;"/>
    <numFmt numFmtId="177" formatCode="&quot;～&quot;yyyy/m/d"/>
    <numFmt numFmtId="178" formatCode="yyyy/m/d&quot;以前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yyyy/m/d&quot;より前&quot;"/>
    <numFmt numFmtId="183" formatCode="[$]ggge&quot;年&quot;m&quot;月&quot;d&quot;日&quot;;@"/>
    <numFmt numFmtId="184" formatCode="[$]gge&quot;年&quot;m&quot;月&quot;d&quot;日&quot;;@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明朝"/>
      <family val="1"/>
    </font>
    <font>
      <sz val="12"/>
      <color indexed="8"/>
      <name val="ＭＳ 明朝"/>
      <family val="1"/>
    </font>
    <font>
      <b/>
      <sz val="14"/>
      <color indexed="8"/>
      <name val="ＭＳ 明朝"/>
      <family val="1"/>
    </font>
    <font>
      <sz val="11"/>
      <name val="ＭＳ Ｐゴシック"/>
      <family val="3"/>
    </font>
    <font>
      <b/>
      <sz val="18"/>
      <color indexed="8"/>
      <name val="ＭＳ Ｐゴシック"/>
      <family val="3"/>
    </font>
    <font>
      <b/>
      <sz val="18"/>
      <color indexed="8"/>
      <name val="ＭＳ 明朝"/>
      <family val="1"/>
    </font>
    <font>
      <sz val="12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ＭＳ 明朝"/>
      <family val="1"/>
    </font>
    <font>
      <sz val="12"/>
      <color theme="1"/>
      <name val="ＭＳ 明朝"/>
      <family val="1"/>
    </font>
    <font>
      <b/>
      <sz val="14"/>
      <color theme="1"/>
      <name val="ＭＳ 明朝"/>
      <family val="1"/>
    </font>
    <font>
      <sz val="11"/>
      <name val="Calibri"/>
      <family val="3"/>
    </font>
    <font>
      <b/>
      <sz val="18"/>
      <color theme="1"/>
      <name val="Calibri"/>
      <family val="3"/>
    </font>
    <font>
      <b/>
      <sz val="1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46" fillId="0" borderId="10" xfId="0" applyFont="1" applyBorder="1" applyAlignment="1">
      <alignment horizontal="center" vertical="center" shrinkToFit="1"/>
    </xf>
    <xf numFmtId="0" fontId="46" fillId="0" borderId="0" xfId="0" applyFont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46" fillId="0" borderId="10" xfId="0" applyNumberFormat="1" applyFont="1" applyFill="1" applyBorder="1" applyAlignment="1">
      <alignment horizontal="center" vertical="center" wrapText="1"/>
    </xf>
    <xf numFmtId="176" fontId="46" fillId="0" borderId="0" xfId="0" applyNumberFormat="1" applyFont="1" applyAlignment="1">
      <alignment horizontal="right" vertical="center"/>
    </xf>
    <xf numFmtId="14" fontId="46" fillId="0" borderId="11" xfId="0" applyNumberFormat="1" applyFont="1" applyFill="1" applyBorder="1" applyAlignment="1">
      <alignment horizontal="center" wrapText="1"/>
    </xf>
    <xf numFmtId="177" fontId="46" fillId="0" borderId="12" xfId="0" applyNumberFormat="1" applyFont="1" applyFill="1" applyBorder="1" applyAlignment="1">
      <alignment horizontal="center" vertical="top" wrapText="1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14" fontId="46" fillId="0" borderId="11" xfId="0" applyNumberFormat="1" applyFont="1" applyFill="1" applyBorder="1" applyAlignment="1">
      <alignment horizontal="center" vertical="center" wrapText="1"/>
    </xf>
    <xf numFmtId="14" fontId="46" fillId="0" borderId="12" xfId="0" applyNumberFormat="1" applyFont="1" applyFill="1" applyBorder="1" applyAlignment="1">
      <alignment horizontal="center" vertical="center" wrapText="1"/>
    </xf>
    <xf numFmtId="178" fontId="46" fillId="0" borderId="11" xfId="0" applyNumberFormat="1" applyFont="1" applyFill="1" applyBorder="1" applyAlignment="1">
      <alignment horizontal="center" vertical="center"/>
    </xf>
    <xf numFmtId="178" fontId="46" fillId="0" borderId="12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 vertical="top" wrapText="1"/>
    </xf>
    <xf numFmtId="0" fontId="48" fillId="0" borderId="17" xfId="0" applyFont="1" applyBorder="1" applyAlignment="1">
      <alignment horizontal="left" vertical="top" wrapText="1"/>
    </xf>
    <xf numFmtId="0" fontId="48" fillId="0" borderId="18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6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48" fillId="0" borderId="14" xfId="0" applyFont="1" applyBorder="1" applyAlignment="1">
      <alignment horizontal="left" wrapText="1"/>
    </xf>
    <xf numFmtId="0" fontId="48" fillId="0" borderId="15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tabSelected="1" view="pageBreakPreview" zoomScaleSheetLayoutView="100" zoomScalePageLayoutView="0" workbookViewId="0" topLeftCell="A10">
      <selection activeCell="C9" sqref="C9:I9"/>
    </sheetView>
  </sheetViews>
  <sheetFormatPr defaultColWidth="9.140625" defaultRowHeight="15"/>
  <cols>
    <col min="1" max="1" width="7.140625" style="0" customWidth="1"/>
    <col min="2" max="2" width="16.00390625" style="0" customWidth="1"/>
    <col min="9" max="9" width="48.7109375" style="0" customWidth="1"/>
  </cols>
  <sheetData>
    <row r="1" spans="1:9" ht="30.75" customHeight="1">
      <c r="A1" s="37" t="s">
        <v>5</v>
      </c>
      <c r="B1" s="37"/>
      <c r="C1" s="37"/>
      <c r="D1" s="37"/>
      <c r="E1" s="37"/>
      <c r="F1" s="37"/>
      <c r="G1" s="37"/>
      <c r="H1" s="37"/>
      <c r="I1" s="37"/>
    </row>
    <row r="2" spans="1:9" ht="30.75" customHeight="1">
      <c r="A2" s="37"/>
      <c r="B2" s="37"/>
      <c r="C2" s="37"/>
      <c r="D2" s="37"/>
      <c r="E2" s="37"/>
      <c r="F2" s="37"/>
      <c r="G2" s="37"/>
      <c r="H2" s="37"/>
      <c r="I2" s="37"/>
    </row>
    <row r="3" spans="2:9" ht="31.5" customHeight="1">
      <c r="B3" s="2"/>
      <c r="C3" s="2"/>
      <c r="D3" s="7"/>
      <c r="E3" s="7"/>
      <c r="F3" s="7"/>
      <c r="G3" s="7"/>
      <c r="H3" s="7"/>
      <c r="I3" s="9" t="s">
        <v>3</v>
      </c>
    </row>
    <row r="4" spans="9:10" ht="29.25" customHeight="1">
      <c r="I4" s="13">
        <v>45353</v>
      </c>
      <c r="J4" s="18" t="s">
        <v>10</v>
      </c>
    </row>
    <row r="5" spans="1:9" ht="39" customHeight="1">
      <c r="A5" s="8" t="s">
        <v>2</v>
      </c>
      <c r="B5" s="3" t="s">
        <v>0</v>
      </c>
      <c r="C5" s="42" t="s">
        <v>1</v>
      </c>
      <c r="D5" s="42"/>
      <c r="E5" s="42"/>
      <c r="F5" s="42"/>
      <c r="G5" s="42"/>
      <c r="H5" s="42"/>
      <c r="I5" s="42"/>
    </row>
    <row r="6" spans="1:9" ht="26.25" customHeight="1">
      <c r="A6" s="19">
        <v>1</v>
      </c>
      <c r="B6" s="14">
        <f>IF(MONTH(I4)&gt;9,DATE(YEAR($I$4)+2,3,31),IF(MONTH(I4)&lt;4,DATE(YEAR($I$4)+1,3,31),DATE(YEAR($I$4)+1,9,30)))</f>
        <v>45747</v>
      </c>
      <c r="C6" s="21" t="s">
        <v>11</v>
      </c>
      <c r="D6" s="22"/>
      <c r="E6" s="22"/>
      <c r="F6" s="22"/>
      <c r="G6" s="22"/>
      <c r="H6" s="22"/>
      <c r="I6" s="23"/>
    </row>
    <row r="7" spans="1:9" ht="26.25" customHeight="1">
      <c r="A7" s="20"/>
      <c r="B7" s="15">
        <f>IF(MONTH(I4)&gt;9,DATE(YEAR($I$4)+5,3,31),IF(MONTH(I4)&lt;4,DATE(YEAR($I$4)+4,3,31),DATE(YEAR($I$4)+4,9,30)))</f>
        <v>46843</v>
      </c>
      <c r="C7" s="24"/>
      <c r="D7" s="25"/>
      <c r="E7" s="25"/>
      <c r="F7" s="25"/>
      <c r="G7" s="25"/>
      <c r="H7" s="25"/>
      <c r="I7" s="26"/>
    </row>
    <row r="8" spans="1:9" ht="52.5" customHeight="1">
      <c r="A8" s="10">
        <v>2</v>
      </c>
      <c r="B8" s="12">
        <f>IF(MONTH(I4)&gt;9,DATE(YEAR($I$4)+1,9,30),IF(MONTH(I4)&lt;4,DATE(YEAR($I$4),9,30),DATE(YEAR($I$4)+1,3,31)))</f>
        <v>45565</v>
      </c>
      <c r="C8" s="39" t="s">
        <v>6</v>
      </c>
      <c r="D8" s="40"/>
      <c r="E8" s="40"/>
      <c r="F8" s="40"/>
      <c r="G8" s="40"/>
      <c r="H8" s="40"/>
      <c r="I8" s="41"/>
    </row>
    <row r="9" spans="1:9" ht="26.25" customHeight="1">
      <c r="A9" s="19">
        <v>3</v>
      </c>
      <c r="B9" s="27">
        <f>IF(MONTH(I4)&gt;9,DATE(YEAR($I$4)+1,3,31),IF(MONTH(I4)&lt;4,DATE(YEAR($I$4),3,31),DATE(YEAR($I$4),9,30)))</f>
        <v>45382</v>
      </c>
      <c r="C9" s="47" t="s">
        <v>7</v>
      </c>
      <c r="D9" s="48"/>
      <c r="E9" s="48"/>
      <c r="F9" s="48"/>
      <c r="G9" s="48"/>
      <c r="H9" s="48"/>
      <c r="I9" s="49"/>
    </row>
    <row r="10" spans="1:9" ht="26.25" customHeight="1">
      <c r="A10" s="20"/>
      <c r="B10" s="28"/>
      <c r="C10" s="31" t="str">
        <f>CONCATENATE("（",IF(MONTH($I$4)&gt;9,(YEAR($I$4)+1)&amp;"/9/30",IF(MONTH($I$4)&lt;4,YEAR($I$4)&amp;"/9/30",(YEAR($I$4)+1)&amp;"/3/31")),"まで一時的に失効期間が発生するが、",IF(MONTH($I$4)&gt;9,(YEAR($I$4)+1)&amp;"/10/1",IF(MONTH($I$4)&lt;4,YEAR($I$4)&amp;"/10/1",(YEAR($I$4)+1)&amp;"/4/1")),"以降からの更新が可能となる）")</f>
        <v>（2024/9/30まで一時的に失効期間が発生するが、2024/10/1以降からの更新が可能となる）</v>
      </c>
      <c r="D10" s="32"/>
      <c r="E10" s="32"/>
      <c r="F10" s="32"/>
      <c r="G10" s="32"/>
      <c r="H10" s="32"/>
      <c r="I10" s="33"/>
    </row>
    <row r="11" spans="1:9" ht="26.25" customHeight="1">
      <c r="A11" s="19">
        <v>4</v>
      </c>
      <c r="B11" s="27">
        <f>IF(MONTH(I4)&gt;9,DATE(YEAR($I$4),9,30),IF(MONTH(I4)&lt;4,DATE(YEAR($I$4)-1,9,30),DATE(YEAR($I$4),3,31)))</f>
        <v>45199</v>
      </c>
      <c r="C11" s="44" t="s">
        <v>8</v>
      </c>
      <c r="D11" s="45"/>
      <c r="E11" s="45"/>
      <c r="F11" s="45"/>
      <c r="G11" s="45"/>
      <c r="H11" s="45"/>
      <c r="I11" s="46"/>
    </row>
    <row r="12" spans="1:9" ht="26.25" customHeight="1">
      <c r="A12" s="20"/>
      <c r="B12" s="28"/>
      <c r="C12" s="31" t="str">
        <f>CONCATENATE("（",IF(MONTH($I$4)&gt;9,(YEAR($I$4)+1)&amp;"/9/30",IF(MONTH($I$4)&lt;4,YEAR($I$4)&amp;"/9/30",(YEAR($I$4)+1)&amp;"/3/31")),"まで一時的に失効期間が発生するが、",IF(MONTH($I$4)&gt;9,(YEAR($I$4)+1)&amp;"/10/1",IF(MONTH($I$4)&lt;4,YEAR($I$4)&amp;"/10/1",(YEAR($I$4)+1)&amp;"/4/1")),"以降からの更新が可能となる）")</f>
        <v>（2024/9/30まで一時的に失効期間が発生するが、2024/10/1以降からの更新が可能となる）</v>
      </c>
      <c r="D12" s="34"/>
      <c r="E12" s="34"/>
      <c r="F12" s="34"/>
      <c r="G12" s="34"/>
      <c r="H12" s="34"/>
      <c r="I12" s="35"/>
    </row>
    <row r="13" spans="1:9" ht="26.25" customHeight="1">
      <c r="A13" s="19">
        <v>5</v>
      </c>
      <c r="B13" s="29">
        <f>IF(MONTH(I4)&gt;9,DATE(YEAR($I$4),3,31),IF(MONTH(I4)&lt;4,DATE(YEAR($I$4)-1,3,31),DATE(YEAR($I$4)-1,9,30)))</f>
        <v>45016</v>
      </c>
      <c r="C13" s="47" t="s">
        <v>9</v>
      </c>
      <c r="D13" s="50"/>
      <c r="E13" s="50"/>
      <c r="F13" s="50"/>
      <c r="G13" s="50"/>
      <c r="H13" s="50"/>
      <c r="I13" s="51"/>
    </row>
    <row r="14" spans="1:9" ht="26.25" customHeight="1">
      <c r="A14" s="20"/>
      <c r="B14" s="30"/>
      <c r="C14" s="31" t="str">
        <f>CONCATENATE("（",IF(MONTH($I$4)&gt;9,(YEAR($I$4)+1)&amp;"/10/1",IF(MONTH($I$4)&lt;4,YEAR($I$4)&amp;"/10/1",(YEAR($I$4)+1)&amp;"/4/1")),"以降からの更新が可能となる）")</f>
        <v>（2024/10/1以降からの更新が可能となる）</v>
      </c>
      <c r="D14" s="34"/>
      <c r="E14" s="34"/>
      <c r="F14" s="34"/>
      <c r="G14" s="34"/>
      <c r="H14" s="34"/>
      <c r="I14" s="35"/>
    </row>
    <row r="15" spans="2:9" ht="12.75">
      <c r="B15" s="1"/>
      <c r="C15" s="38"/>
      <c r="D15" s="38"/>
      <c r="E15" s="38"/>
      <c r="F15" s="38"/>
      <c r="G15" s="38"/>
      <c r="H15" s="38"/>
      <c r="I15" s="38"/>
    </row>
    <row r="16" spans="1:9" ht="13.5">
      <c r="A16" s="11" t="s">
        <v>4</v>
      </c>
      <c r="B16" s="43" t="str">
        <f>CONCATENATE("記載内容2の有効期限",IF(MONTH(I4)&gt;9,(YEAR($I$4)+1)&amp;"/9/30",IF(MONTH(I4)&lt;4,YEAR($I$4)&amp;"/9/30",(YEAR($I$4)+1)&amp;"/3/31")),"の指導者が、今回更新研修を受講しないで",IF(MONTH(I4)&gt;9,"来年9月末まで(来年前期)",IF(MONTH(I4)&lt;4,"本年9月末まで(次年度前期)","来年3月末まで(後期)")),"に受講した場合、「有効期限内の受講ではあるが資格有効期限の6ヶ月前までに更新研修を修了すること。」という日本スポーツ協会の登録手続きの関係により、",IF(MONTH(I4)&gt;9,(YEAR($I$4)+1)&amp;"/10/1",IF(MONTH(I4)&lt;4,YEAR($I$4)&amp;"/10/1",(YEAR($I$4)+1)&amp;"/4/1")),"付登録とならず、",IF(MONTH(I4)&gt;9,(YEAR($I$4)+2)&amp;"/4/1",IF(MONTH(I4)&lt;4,YEAR($I$4)+1&amp;"/4/1",(YEAR($I$4)+1)&amp;"/10/1")),"付登録となる。")</f>
        <v>記載内容2の有効期限2024/9/30の指導者が、今回更新研修を受講しないで本年9月末まで(次年度前期)に受講した場合、「有効期限内の受講ではあるが資格有効期限の6ヶ月前までに更新研修を修了すること。」という日本スポーツ協会の登録手続きの関係により、2024/10/1付登録とならず、2025/4/1付登録となる。</v>
      </c>
      <c r="C16" s="43"/>
      <c r="D16" s="43"/>
      <c r="E16" s="43"/>
      <c r="F16" s="43"/>
      <c r="G16" s="43"/>
      <c r="H16" s="43"/>
      <c r="I16" s="43"/>
    </row>
    <row r="17" spans="1:18" ht="13.5" customHeight="1">
      <c r="A17" s="5"/>
      <c r="B17" s="43"/>
      <c r="C17" s="43"/>
      <c r="D17" s="43"/>
      <c r="E17" s="43"/>
      <c r="F17" s="43"/>
      <c r="G17" s="43"/>
      <c r="H17" s="43"/>
      <c r="I17" s="43"/>
      <c r="K17" s="17"/>
      <c r="L17" s="16"/>
      <c r="M17" s="16"/>
      <c r="N17" s="16"/>
      <c r="O17" s="16"/>
      <c r="P17" s="16"/>
      <c r="Q17" s="16"/>
      <c r="R17" s="16"/>
    </row>
    <row r="18" spans="1:18" ht="12.75">
      <c r="A18" s="5"/>
      <c r="B18" s="43"/>
      <c r="C18" s="43"/>
      <c r="D18" s="43"/>
      <c r="E18" s="43"/>
      <c r="F18" s="43"/>
      <c r="G18" s="43"/>
      <c r="H18" s="43"/>
      <c r="I18" s="43"/>
      <c r="K18" s="16"/>
      <c r="L18" s="16"/>
      <c r="M18" s="16"/>
      <c r="N18" s="16"/>
      <c r="O18" s="16"/>
      <c r="P18" s="16"/>
      <c r="Q18" s="16"/>
      <c r="R18" s="16"/>
    </row>
    <row r="19" spans="1:18" ht="12.75">
      <c r="A19" s="5"/>
      <c r="B19" s="6"/>
      <c r="C19" s="36"/>
      <c r="D19" s="36"/>
      <c r="E19" s="36"/>
      <c r="F19" s="36"/>
      <c r="G19" s="36"/>
      <c r="H19" s="36"/>
      <c r="I19" s="36"/>
      <c r="K19" s="16"/>
      <c r="L19" s="16"/>
      <c r="M19" s="16"/>
      <c r="N19" s="16"/>
      <c r="O19" s="16"/>
      <c r="P19" s="16"/>
      <c r="Q19" s="16"/>
      <c r="R19" s="16"/>
    </row>
    <row r="20" spans="2:9" ht="12.75">
      <c r="B20" s="4"/>
      <c r="C20" s="4"/>
      <c r="D20" s="4"/>
      <c r="E20" s="4"/>
      <c r="F20" s="4"/>
      <c r="G20" s="4"/>
      <c r="H20" s="4"/>
      <c r="I20" s="4"/>
    </row>
    <row r="21" ht="12.75">
      <c r="B21" s="1"/>
    </row>
    <row r="22" ht="12.75">
      <c r="B22" s="1"/>
    </row>
    <row r="23" ht="12.75">
      <c r="B23" s="1"/>
    </row>
    <row r="24" ht="12.75">
      <c r="B24" s="1"/>
    </row>
    <row r="25" ht="12.75">
      <c r="B25" s="1"/>
    </row>
    <row r="26" ht="12.75">
      <c r="B26" s="1"/>
    </row>
    <row r="27" ht="12.75">
      <c r="B27" s="1"/>
    </row>
    <row r="28" ht="12.75">
      <c r="B28" s="1"/>
    </row>
    <row r="29" ht="12.75">
      <c r="B29" s="1"/>
    </row>
    <row r="30" ht="12.75">
      <c r="B30" s="1"/>
    </row>
  </sheetData>
  <sheetProtection/>
  <mergeCells count="20">
    <mergeCell ref="C19:I19"/>
    <mergeCell ref="C14:I14"/>
    <mergeCell ref="A1:I2"/>
    <mergeCell ref="C15:I15"/>
    <mergeCell ref="C8:I8"/>
    <mergeCell ref="C5:I5"/>
    <mergeCell ref="B16:I18"/>
    <mergeCell ref="C11:I11"/>
    <mergeCell ref="C9:I9"/>
    <mergeCell ref="C13:I13"/>
    <mergeCell ref="A6:A7"/>
    <mergeCell ref="C6:I7"/>
    <mergeCell ref="A9:A10"/>
    <mergeCell ref="A11:A12"/>
    <mergeCell ref="A13:A14"/>
    <mergeCell ref="B9:B10"/>
    <mergeCell ref="B11:B12"/>
    <mergeCell ref="B13:B14"/>
    <mergeCell ref="C10:I10"/>
    <mergeCell ref="C12:I12"/>
  </mergeCells>
  <dataValidations count="1">
    <dataValidation type="date" operator="greaterThan" allowBlank="1" showInputMessage="1" showErrorMessage="1" imeMode="off" sqref="I4">
      <formula1>1</formula1>
    </dataValidation>
  </dataValidations>
  <printOptions horizontalCentered="1"/>
  <pageMargins left="0.5118110236220472" right="0.31496062992125984" top="0.5511811023622047" bottom="0.1968503937007874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H.Takeuchi</dc:creator>
  <cp:keywords/>
  <dc:description/>
  <cp:lastModifiedBy>哲也 岩藤</cp:lastModifiedBy>
  <cp:lastPrinted>2023-07-20T10:16:19Z</cp:lastPrinted>
  <dcterms:created xsi:type="dcterms:W3CDTF">2012-06-27T01:34:03Z</dcterms:created>
  <dcterms:modified xsi:type="dcterms:W3CDTF">2024-01-14T11:09:42Z</dcterms:modified>
  <cp:category/>
  <cp:version/>
  <cp:contentType/>
  <cp:contentStatus/>
</cp:coreProperties>
</file>