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A:\"/>
    </mc:Choice>
  </mc:AlternateContent>
  <xr:revisionPtr revIDLastSave="0" documentId="8_{78201579-DDB9-4C68-A69D-A4BD2BCA650E}" xr6:coauthVersionLast="47" xr6:coauthVersionMax="47" xr10:uidLastSave="{00000000-0000-0000-0000-000000000000}"/>
  <bookViews>
    <workbookView xWindow="-120" yWindow="-120" windowWidth="29040" windowHeight="15720" tabRatio="807" xr2:uid="{00000000-000D-0000-FFFF-FFFF00000000}"/>
  </bookViews>
  <sheets>
    <sheet name="0.小学生大会書類送付明細" sheetId="4" r:id="rId1"/>
    <sheet name="1.組手の部" sheetId="37" r:id="rId2"/>
    <sheet name="2.形の部" sheetId="38" r:id="rId3"/>
    <sheet name="3.団体形の部" sheetId="39" r:id="rId4"/>
    <sheet name="4.大会出場人員表" sheetId="40" r:id="rId5"/>
    <sheet name="5.大会等支払一覧表" sheetId="41" r:id="rId6"/>
    <sheet name="6.大会出場費明細表" sheetId="42" r:id="rId7"/>
    <sheet name="7.分担金（出場人数別）" sheetId="43" r:id="rId8"/>
  </sheets>
  <definedNames>
    <definedName name="_xlnm.Print_Area" localSheetId="0">'0.小学生大会書類送付明細'!$A$1:$D$28</definedName>
    <definedName name="_xlnm.Print_Area" localSheetId="1">'1.組手の部'!$A$1:$T$36</definedName>
    <definedName name="_xlnm.Print_Area" localSheetId="2">'2.形の部'!$A$1:$U$36</definedName>
    <definedName name="_xlnm.Print_Area" localSheetId="3">'3.団体形の部'!$A$1:$Q$38</definedName>
    <definedName name="_xlnm.Print_Area" localSheetId="4">'4.大会出場人員表'!$A$1:$Q$20</definedName>
    <definedName name="_xlnm.Print_Area" localSheetId="5">'5.大会等支払一覧表'!$A$1:$F$27</definedName>
    <definedName name="_xlnm.Print_Area" localSheetId="6">'6.大会出場費明細表'!$A$1:$I$42</definedName>
    <definedName name="_xlnm.Print_Area" localSheetId="7">'7.分担金（出場人数別）'!$A$1:$D$26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42" l="1"/>
  <c r="Q9" i="40" l="1"/>
  <c r="G6" i="42"/>
  <c r="G10" i="42"/>
  <c r="F33" i="42"/>
  <c r="F34" i="42" s="1"/>
  <c r="H35" i="42" l="1"/>
  <c r="I31" i="42"/>
  <c r="G12" i="42"/>
  <c r="H12" i="42"/>
  <c r="P9" i="40"/>
  <c r="O9" i="40"/>
  <c r="B7" i="41" l="1" a="1"/>
  <c r="B7" i="41" s="1"/>
  <c r="H30" i="42"/>
  <c r="H31" i="42"/>
  <c r="I30" i="42"/>
  <c r="H33" i="42" s="1"/>
  <c r="H18" i="42"/>
  <c r="G30" i="42"/>
  <c r="G31" i="42"/>
  <c r="H24" i="42"/>
  <c r="H6" i="42"/>
  <c r="G13" i="42"/>
  <c r="I33" i="42" l="1"/>
  <c r="I34" i="42" s="1"/>
  <c r="G8" i="42"/>
  <c r="G7" i="42"/>
  <c r="G29" i="42"/>
  <c r="G28" i="42"/>
  <c r="G27" i="42"/>
  <c r="G26" i="42"/>
  <c r="G25" i="42"/>
  <c r="G24" i="42"/>
  <c r="G23" i="42"/>
  <c r="G22" i="42"/>
  <c r="G21" i="42"/>
  <c r="G20" i="42"/>
  <c r="G19" i="42"/>
  <c r="G18" i="42"/>
  <c r="G17" i="42"/>
  <c r="G16" i="42"/>
  <c r="G15" i="42"/>
  <c r="G14" i="42"/>
  <c r="G11" i="42"/>
  <c r="G9" i="42"/>
  <c r="I12" i="42" l="1"/>
  <c r="I18" i="42"/>
  <c r="I24" i="42"/>
  <c r="I6" i="42"/>
  <c r="H32" i="42" l="1"/>
  <c r="H36" i="42" s="1"/>
  <c r="H34" i="42"/>
  <c r="E7" i="4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<sst xmlns="http://schemas.openxmlformats.org/spreadsheetml/2006/main" count="323" uniqueCount="218">
  <si>
    <t>郡市事務局長　　各位</t>
    <rPh sb="0" eb="2">
      <t>グンシ</t>
    </rPh>
    <rPh sb="2" eb="4">
      <t>ジム</t>
    </rPh>
    <rPh sb="4" eb="6">
      <t>キョクチョウ</t>
    </rPh>
    <rPh sb="8" eb="10">
      <t>カクイ</t>
    </rPh>
    <phoneticPr fontId="3"/>
  </si>
  <si>
    <t>備　　　　考</t>
    <rPh sb="0" eb="1">
      <t>ソナエ</t>
    </rPh>
    <rPh sb="5" eb="6">
      <t>コウ</t>
    </rPh>
    <phoneticPr fontId="3"/>
  </si>
  <si>
    <t>書類送付のご案内</t>
    <rPh sb="0" eb="2">
      <t>ショルイ</t>
    </rPh>
    <rPh sb="2" eb="4">
      <t>ソウフ</t>
    </rPh>
    <rPh sb="6" eb="8">
      <t>アンナイ</t>
    </rPh>
    <phoneticPr fontId="3"/>
  </si>
  <si>
    <t>大会等支払一覧表</t>
    <rPh sb="0" eb="2">
      <t>タイカイ</t>
    </rPh>
    <rPh sb="2" eb="3">
      <t>ナド</t>
    </rPh>
    <rPh sb="3" eb="5">
      <t>シハライ</t>
    </rPh>
    <rPh sb="5" eb="7">
      <t>イチラン</t>
    </rPh>
    <rPh sb="7" eb="8">
      <t>ヒョウ</t>
    </rPh>
    <phoneticPr fontId="3"/>
  </si>
  <si>
    <t>送付書類</t>
    <rPh sb="0" eb="2">
      <t>ソウフ</t>
    </rPh>
    <rPh sb="2" eb="4">
      <t>ショルイ</t>
    </rPh>
    <phoneticPr fontId="3"/>
  </si>
  <si>
    <t>大会分担金一覧表</t>
    <rPh sb="0" eb="2">
      <t>タイカイ</t>
    </rPh>
    <rPh sb="2" eb="5">
      <t>ブンタンキン</t>
    </rPh>
    <rPh sb="5" eb="7">
      <t>イチラン</t>
    </rPh>
    <rPh sb="7" eb="8">
      <t>ヒョウ</t>
    </rPh>
    <phoneticPr fontId="3"/>
  </si>
  <si>
    <t>部数</t>
    <rPh sb="0" eb="2">
      <t>ブスウ</t>
    </rPh>
    <phoneticPr fontId="3"/>
  </si>
  <si>
    <t>　</t>
    <phoneticPr fontId="3"/>
  </si>
  <si>
    <t>大会出場費明細表</t>
    <rPh sb="0" eb="2">
      <t>タイカイ</t>
    </rPh>
    <rPh sb="2" eb="4">
      <t>シュツジョウ</t>
    </rPh>
    <rPh sb="4" eb="5">
      <t>ヒ</t>
    </rPh>
    <rPh sb="5" eb="7">
      <t>メイサイ</t>
    </rPh>
    <rPh sb="7" eb="8">
      <t>ヒョウ</t>
    </rPh>
    <phoneticPr fontId="3"/>
  </si>
  <si>
    <t>出場申込書　   （組手の部）　　</t>
    <rPh sb="0" eb="2">
      <t>シュツジョウ</t>
    </rPh>
    <rPh sb="2" eb="5">
      <t>モウシコミショ</t>
    </rPh>
    <phoneticPr fontId="3"/>
  </si>
  <si>
    <t>大阪府空手道連盟</t>
    <rPh sb="0" eb="8">
      <t>フレン</t>
    </rPh>
    <phoneticPr fontId="3"/>
  </si>
  <si>
    <t>組手の部　　</t>
    <rPh sb="0" eb="1">
      <t>クミ</t>
    </rPh>
    <rPh sb="1" eb="2">
      <t>テ</t>
    </rPh>
    <rPh sb="3" eb="4">
      <t>ブ</t>
    </rPh>
    <phoneticPr fontId="3"/>
  </si>
  <si>
    <t>所 属 郡 市</t>
    <rPh sb="0" eb="1">
      <t>トコロ</t>
    </rPh>
    <rPh sb="2" eb="3">
      <t>ゾク</t>
    </rPh>
    <rPh sb="4" eb="5">
      <t>グン</t>
    </rPh>
    <rPh sb="6" eb="7">
      <t>シ</t>
    </rPh>
    <phoneticPr fontId="3"/>
  </si>
  <si>
    <t>1.組手男子１年</t>
    <rPh sb="2" eb="3">
      <t>クミ</t>
    </rPh>
    <rPh sb="3" eb="4">
      <t>テ</t>
    </rPh>
    <rPh sb="4" eb="6">
      <t>ダンシ</t>
    </rPh>
    <rPh sb="7" eb="8">
      <t>ネン</t>
    </rPh>
    <phoneticPr fontId="3"/>
  </si>
  <si>
    <t>　2.組手男子２年</t>
    <rPh sb="3" eb="4">
      <t>クミ</t>
    </rPh>
    <rPh sb="4" eb="5">
      <t>テ</t>
    </rPh>
    <rPh sb="5" eb="7">
      <t>ダンシ</t>
    </rPh>
    <rPh sb="8" eb="9">
      <t>ネン</t>
    </rPh>
    <phoneticPr fontId="3"/>
  </si>
  <si>
    <t>3.組手男子３年</t>
    <rPh sb="2" eb="3">
      <t>クミ</t>
    </rPh>
    <rPh sb="3" eb="4">
      <t>テ</t>
    </rPh>
    <rPh sb="4" eb="6">
      <t>ダンシ</t>
    </rPh>
    <rPh sb="7" eb="8">
      <t>ネン</t>
    </rPh>
    <phoneticPr fontId="3"/>
  </si>
  <si>
    <t xml:space="preserve"> 5.組手男子５年</t>
    <rPh sb="3" eb="4">
      <t>クミ</t>
    </rPh>
    <rPh sb="4" eb="5">
      <t>テ</t>
    </rPh>
    <rPh sb="5" eb="7">
      <t>ダンシ</t>
    </rPh>
    <rPh sb="8" eb="9">
      <t>ネン</t>
    </rPh>
    <phoneticPr fontId="3"/>
  </si>
  <si>
    <t xml:space="preserve"> 　6.組手男子６年</t>
    <rPh sb="4" eb="5">
      <t>クミ</t>
    </rPh>
    <rPh sb="5" eb="6">
      <t>テ</t>
    </rPh>
    <rPh sb="6" eb="8">
      <t>ダンシ</t>
    </rPh>
    <rPh sb="9" eb="10">
      <t>ネン</t>
    </rPh>
    <phoneticPr fontId="3"/>
  </si>
  <si>
    <t>7.組手女子１年</t>
    <rPh sb="2" eb="3">
      <t>クミ</t>
    </rPh>
    <rPh sb="3" eb="4">
      <t>テ</t>
    </rPh>
    <rPh sb="4" eb="5">
      <t>オンナ</t>
    </rPh>
    <rPh sb="5" eb="6">
      <t>コ</t>
    </rPh>
    <rPh sb="7" eb="8">
      <t>ネン</t>
    </rPh>
    <phoneticPr fontId="3"/>
  </si>
  <si>
    <t>　8.組手女子２年</t>
    <rPh sb="3" eb="4">
      <t>クミ</t>
    </rPh>
    <rPh sb="4" eb="5">
      <t>テ</t>
    </rPh>
    <rPh sb="5" eb="6">
      <t>オンナ</t>
    </rPh>
    <rPh sb="6" eb="7">
      <t>コ</t>
    </rPh>
    <rPh sb="8" eb="9">
      <t>ネン</t>
    </rPh>
    <phoneticPr fontId="3"/>
  </si>
  <si>
    <t>9.組手女子３年</t>
    <rPh sb="2" eb="3">
      <t>クミ</t>
    </rPh>
    <rPh sb="3" eb="4">
      <t>テ</t>
    </rPh>
    <rPh sb="4" eb="5">
      <t>オンナ</t>
    </rPh>
    <rPh sb="5" eb="6">
      <t>コ</t>
    </rPh>
    <rPh sb="7" eb="8">
      <t>ネン</t>
    </rPh>
    <phoneticPr fontId="3"/>
  </si>
  <si>
    <t>11.組手女子５年</t>
    <rPh sb="3" eb="4">
      <t>クミ</t>
    </rPh>
    <rPh sb="4" eb="5">
      <t>テ</t>
    </rPh>
    <rPh sb="5" eb="6">
      <t>オンナ</t>
    </rPh>
    <rPh sb="6" eb="7">
      <t>コ</t>
    </rPh>
    <rPh sb="8" eb="9">
      <t>ネン</t>
    </rPh>
    <phoneticPr fontId="3"/>
  </si>
  <si>
    <t>　12.組手女子６年</t>
    <rPh sb="4" eb="5">
      <t>クミ</t>
    </rPh>
    <rPh sb="5" eb="6">
      <t>テ</t>
    </rPh>
    <rPh sb="6" eb="7">
      <t>オンナ</t>
    </rPh>
    <rPh sb="7" eb="8">
      <t>コ</t>
    </rPh>
    <rPh sb="9" eb="10">
      <t>ネン</t>
    </rPh>
    <phoneticPr fontId="3"/>
  </si>
  <si>
    <t>種目番号</t>
    <rPh sb="0" eb="2">
      <t>シュモク</t>
    </rPh>
    <rPh sb="2" eb="4">
      <t>バンゴウ</t>
    </rPh>
    <phoneticPr fontId="3"/>
  </si>
  <si>
    <t>選    手   名</t>
    <rPh sb="0" eb="1">
      <t>セン</t>
    </rPh>
    <rPh sb="5" eb="6">
      <t>テ</t>
    </rPh>
    <rPh sb="9" eb="10">
      <t>メイ</t>
    </rPh>
    <phoneticPr fontId="3"/>
  </si>
  <si>
    <t>学 年</t>
    <rPh sb="0" eb="1">
      <t>ガク</t>
    </rPh>
    <rPh sb="2" eb="3">
      <t>トシ</t>
    </rPh>
    <phoneticPr fontId="3"/>
  </si>
  <si>
    <t>年 令</t>
    <rPh sb="0" eb="1">
      <t>トシ</t>
    </rPh>
    <rPh sb="2" eb="3">
      <t>レイ</t>
    </rPh>
    <phoneticPr fontId="3"/>
  </si>
  <si>
    <t>有効期限</t>
    <rPh sb="0" eb="2">
      <t>ユウコウ</t>
    </rPh>
    <rPh sb="2" eb="4">
      <t>キゲン</t>
    </rPh>
    <phoneticPr fontId="3"/>
  </si>
  <si>
    <t>事務局長署名</t>
    <rPh sb="0" eb="2">
      <t>ジム</t>
    </rPh>
    <rPh sb="2" eb="4">
      <t>キョクチョウ</t>
    </rPh>
    <rPh sb="4" eb="6">
      <t>ショメイ</t>
    </rPh>
    <phoneticPr fontId="3"/>
  </si>
  <si>
    <t>形の部　　</t>
    <rPh sb="0" eb="1">
      <t>カタ</t>
    </rPh>
    <rPh sb="2" eb="3">
      <t>ブ</t>
    </rPh>
    <phoneticPr fontId="3"/>
  </si>
  <si>
    <t>13.形男子１年</t>
    <rPh sb="3" eb="4">
      <t>カタ</t>
    </rPh>
    <rPh sb="4" eb="6">
      <t>ダンシ</t>
    </rPh>
    <rPh sb="7" eb="8">
      <t>ネン</t>
    </rPh>
    <phoneticPr fontId="3"/>
  </si>
  <si>
    <t>14.形男子２年</t>
    <rPh sb="3" eb="4">
      <t>カタチ</t>
    </rPh>
    <rPh sb="4" eb="6">
      <t>ダンシ</t>
    </rPh>
    <rPh sb="7" eb="8">
      <t>ネン</t>
    </rPh>
    <phoneticPr fontId="3"/>
  </si>
  <si>
    <t>15.形男子３年</t>
    <rPh sb="3" eb="4">
      <t>カタチ</t>
    </rPh>
    <rPh sb="4" eb="6">
      <t>ダンシ</t>
    </rPh>
    <rPh sb="7" eb="8">
      <t>ネン</t>
    </rPh>
    <phoneticPr fontId="3"/>
  </si>
  <si>
    <t>16.形男子４年</t>
    <rPh sb="3" eb="4">
      <t>カタチ</t>
    </rPh>
    <rPh sb="4" eb="6">
      <t>ダンシ</t>
    </rPh>
    <rPh sb="7" eb="8">
      <t>ネン</t>
    </rPh>
    <phoneticPr fontId="3"/>
  </si>
  <si>
    <t>17.形男子５年</t>
    <rPh sb="3" eb="4">
      <t>ケイ</t>
    </rPh>
    <rPh sb="4" eb="6">
      <t>ダンシ</t>
    </rPh>
    <rPh sb="7" eb="8">
      <t>ネン</t>
    </rPh>
    <phoneticPr fontId="3"/>
  </si>
  <si>
    <t>18.形男子６年</t>
    <rPh sb="3" eb="4">
      <t>ケイ</t>
    </rPh>
    <rPh sb="4" eb="6">
      <t>ダンシ</t>
    </rPh>
    <rPh sb="7" eb="8">
      <t>ネン</t>
    </rPh>
    <phoneticPr fontId="3"/>
  </si>
  <si>
    <t>19.形女子１年</t>
    <rPh sb="3" eb="4">
      <t>ケイ</t>
    </rPh>
    <rPh sb="4" eb="5">
      <t>オンナ</t>
    </rPh>
    <rPh sb="5" eb="6">
      <t>コ</t>
    </rPh>
    <rPh sb="7" eb="8">
      <t>ネン</t>
    </rPh>
    <phoneticPr fontId="3"/>
  </si>
  <si>
    <t>20.形女子２年</t>
    <rPh sb="3" eb="4">
      <t>ケイ</t>
    </rPh>
    <rPh sb="4" eb="5">
      <t>オンナ</t>
    </rPh>
    <rPh sb="5" eb="6">
      <t>コ</t>
    </rPh>
    <rPh sb="7" eb="8">
      <t>ネン</t>
    </rPh>
    <phoneticPr fontId="3"/>
  </si>
  <si>
    <t>21.形女子３年</t>
    <rPh sb="3" eb="4">
      <t>ケイ</t>
    </rPh>
    <rPh sb="4" eb="5">
      <t>オンナ</t>
    </rPh>
    <rPh sb="5" eb="6">
      <t>コ</t>
    </rPh>
    <rPh sb="7" eb="8">
      <t>ネン</t>
    </rPh>
    <phoneticPr fontId="3"/>
  </si>
  <si>
    <t>22.形女子４年</t>
    <rPh sb="3" eb="4">
      <t>ケイ</t>
    </rPh>
    <rPh sb="4" eb="5">
      <t>オンナ</t>
    </rPh>
    <rPh sb="5" eb="6">
      <t>コ</t>
    </rPh>
    <rPh sb="7" eb="8">
      <t>ネン</t>
    </rPh>
    <phoneticPr fontId="3"/>
  </si>
  <si>
    <t>23.形女子５年</t>
    <rPh sb="3" eb="4">
      <t>ケイ</t>
    </rPh>
    <rPh sb="4" eb="5">
      <t>オンナ</t>
    </rPh>
    <rPh sb="5" eb="6">
      <t>コ</t>
    </rPh>
    <rPh sb="7" eb="8">
      <t>ネン</t>
    </rPh>
    <phoneticPr fontId="3"/>
  </si>
  <si>
    <t>24.形女子６年</t>
    <rPh sb="3" eb="4">
      <t>ケイ</t>
    </rPh>
    <rPh sb="4" eb="5">
      <t>オンナ</t>
    </rPh>
    <rPh sb="5" eb="6">
      <t>コ</t>
    </rPh>
    <rPh sb="7" eb="8">
      <t>ネン</t>
    </rPh>
    <phoneticPr fontId="3"/>
  </si>
  <si>
    <t>全空連会員番号</t>
    <rPh sb="0" eb="1">
      <t>ゼン</t>
    </rPh>
    <rPh sb="1" eb="2">
      <t>ソラ</t>
    </rPh>
    <rPh sb="2" eb="3">
      <t>レン</t>
    </rPh>
    <rPh sb="3" eb="5">
      <t>カイイン</t>
    </rPh>
    <rPh sb="5" eb="7">
      <t>バンゴウ</t>
    </rPh>
    <phoneticPr fontId="3"/>
  </si>
  <si>
    <t>団体形の部　　</t>
    <rPh sb="0" eb="2">
      <t>ダンタイ</t>
    </rPh>
    <rPh sb="2" eb="3">
      <t>カタ</t>
    </rPh>
    <rPh sb="4" eb="5">
      <t>ブ</t>
    </rPh>
    <phoneticPr fontId="3"/>
  </si>
  <si>
    <t>出場チーム数</t>
    <rPh sb="0" eb="2">
      <t>シュツジョウ</t>
    </rPh>
    <rPh sb="5" eb="6">
      <t>スウ</t>
    </rPh>
    <phoneticPr fontId="3"/>
  </si>
  <si>
    <t>全空連会員番号</t>
    <rPh sb="0" eb="3">
      <t>ゼンクウレン</t>
    </rPh>
    <rPh sb="3" eb="5">
      <t>カイイン</t>
    </rPh>
    <rPh sb="5" eb="7">
      <t>バンゴウ</t>
    </rPh>
    <phoneticPr fontId="3"/>
  </si>
  <si>
    <t>※申込時に必ず提出してください</t>
    <rPh sb="1" eb="3">
      <t>モウシコミ</t>
    </rPh>
    <rPh sb="3" eb="4">
      <t>ジ</t>
    </rPh>
    <rPh sb="5" eb="6">
      <t>カナラ</t>
    </rPh>
    <rPh sb="7" eb="9">
      <t>テイシュツ</t>
    </rPh>
    <phoneticPr fontId="3"/>
  </si>
  <si>
    <t>郡 市 名</t>
    <rPh sb="0" eb="1">
      <t>グン</t>
    </rPh>
    <rPh sb="2" eb="3">
      <t>シ</t>
    </rPh>
    <rPh sb="4" eb="5">
      <t>メイ</t>
    </rPh>
    <phoneticPr fontId="3"/>
  </si>
  <si>
    <t>　　組　　手　　の　　部</t>
    <rPh sb="2" eb="3">
      <t>クミ</t>
    </rPh>
    <rPh sb="5" eb="6">
      <t>テ</t>
    </rPh>
    <rPh sb="11" eb="12">
      <t>ブ</t>
    </rPh>
    <phoneticPr fontId="3"/>
  </si>
  <si>
    <t>合         　計</t>
    <rPh sb="0" eb="1">
      <t>ゴウ</t>
    </rPh>
    <rPh sb="11" eb="12">
      <t>ケイ</t>
    </rPh>
    <phoneticPr fontId="3"/>
  </si>
  <si>
    <t>男　　　　子</t>
    <rPh sb="0" eb="1">
      <t>オトコ</t>
    </rPh>
    <rPh sb="5" eb="6">
      <t>コ</t>
    </rPh>
    <phoneticPr fontId="3"/>
  </si>
  <si>
    <t>女　　　　子</t>
    <rPh sb="0" eb="1">
      <t>オンナ</t>
    </rPh>
    <rPh sb="5" eb="6">
      <t>コ</t>
    </rPh>
    <phoneticPr fontId="3"/>
  </si>
  <si>
    <t>組   手</t>
    <rPh sb="0" eb="1">
      <t>クミ</t>
    </rPh>
    <rPh sb="4" eb="5">
      <t>テ</t>
    </rPh>
    <phoneticPr fontId="3"/>
  </si>
  <si>
    <t>形</t>
    <rPh sb="0" eb="1">
      <t>カタ</t>
    </rPh>
    <phoneticPr fontId="3"/>
  </si>
  <si>
    <t>個  人</t>
    <rPh sb="0" eb="1">
      <t>コ</t>
    </rPh>
    <rPh sb="3" eb="4">
      <t>ジン</t>
    </rPh>
    <phoneticPr fontId="3"/>
  </si>
  <si>
    <t>団  体</t>
    <rPh sb="0" eb="1">
      <t>ダン</t>
    </rPh>
    <rPh sb="3" eb="4">
      <t>カラダ</t>
    </rPh>
    <phoneticPr fontId="3"/>
  </si>
  <si>
    <r>
      <t>学</t>
    </r>
    <r>
      <rPr>
        <sz val="11"/>
        <rFont val="ＭＳ Ｐゴシック"/>
        <family val="3"/>
        <charset val="128"/>
      </rPr>
      <t xml:space="preserve">   </t>
    </r>
    <r>
      <rPr>
        <sz val="11"/>
        <rFont val="ＭＳ Ｐゴシック"/>
        <family val="3"/>
        <charset val="128"/>
      </rPr>
      <t xml:space="preserve"> </t>
    </r>
    <r>
      <rPr>
        <sz val="11"/>
        <rFont val="ＭＳ Ｐゴシック"/>
        <family val="3"/>
        <charset val="128"/>
      </rPr>
      <t xml:space="preserve"> </t>
    </r>
    <r>
      <rPr>
        <sz val="11"/>
        <rFont val="ＭＳ Ｐゴシック"/>
        <family val="3"/>
        <charset val="128"/>
      </rPr>
      <t>年</t>
    </r>
    <rPh sb="0" eb="1">
      <t>ガク</t>
    </rPh>
    <rPh sb="6" eb="7">
      <t>トシ</t>
    </rPh>
    <phoneticPr fontId="3"/>
  </si>
  <si>
    <r>
      <t xml:space="preserve">人 </t>
    </r>
    <r>
      <rPr>
        <sz val="11"/>
        <rFont val="ＭＳ Ｐゴシック"/>
        <family val="3"/>
        <charset val="128"/>
      </rPr>
      <t xml:space="preserve">    </t>
    </r>
    <r>
      <rPr>
        <sz val="11"/>
        <rFont val="ＭＳ Ｐゴシック"/>
        <family val="3"/>
        <charset val="128"/>
      </rPr>
      <t>数</t>
    </r>
    <rPh sb="0" eb="1">
      <t>ヒト</t>
    </rPh>
    <rPh sb="6" eb="7">
      <t>カズ</t>
    </rPh>
    <phoneticPr fontId="3"/>
  </si>
  <si>
    <t>（チーム数）</t>
    <rPh sb="4" eb="5">
      <t>カズ</t>
    </rPh>
    <phoneticPr fontId="3"/>
  </si>
  <si>
    <t>　形　　の　　部</t>
    <rPh sb="1" eb="2">
      <t>カタ</t>
    </rPh>
    <rPh sb="7" eb="8">
      <t>ブ</t>
    </rPh>
    <phoneticPr fontId="3"/>
  </si>
  <si>
    <r>
      <t>学</t>
    </r>
    <r>
      <rPr>
        <sz val="11"/>
        <rFont val="ＭＳ Ｐゴシック"/>
        <family val="3"/>
        <charset val="128"/>
      </rPr>
      <t xml:space="preserve">    </t>
    </r>
    <r>
      <rPr>
        <sz val="11"/>
        <rFont val="ＭＳ Ｐゴシック"/>
        <family val="3"/>
        <charset val="128"/>
      </rPr>
      <t xml:space="preserve"> </t>
    </r>
    <r>
      <rPr>
        <sz val="11"/>
        <rFont val="ＭＳ Ｐゴシック"/>
        <family val="3"/>
        <charset val="128"/>
      </rPr>
      <t xml:space="preserve"> </t>
    </r>
    <r>
      <rPr>
        <sz val="11"/>
        <rFont val="ＭＳ Ｐゴシック"/>
        <family val="3"/>
        <charset val="128"/>
      </rPr>
      <t>年</t>
    </r>
    <rPh sb="0" eb="1">
      <t>ガク</t>
    </rPh>
    <rPh sb="7" eb="8">
      <t>トシ</t>
    </rPh>
    <phoneticPr fontId="3"/>
  </si>
  <si>
    <r>
      <t xml:space="preserve">人 </t>
    </r>
    <r>
      <rPr>
        <sz val="11"/>
        <rFont val="ＭＳ Ｐゴシック"/>
        <family val="3"/>
        <charset val="128"/>
      </rPr>
      <t xml:space="preserve">     </t>
    </r>
    <r>
      <rPr>
        <sz val="11"/>
        <rFont val="ＭＳ Ｐゴシック"/>
        <family val="3"/>
        <charset val="128"/>
      </rPr>
      <t>数</t>
    </r>
    <rPh sb="0" eb="1">
      <t>ヒト</t>
    </rPh>
    <rPh sb="7" eb="8">
      <t>カズ</t>
    </rPh>
    <phoneticPr fontId="3"/>
  </si>
  <si>
    <t>大阪府小学生空手道選手権大会</t>
    <rPh sb="0" eb="3">
      <t>フ</t>
    </rPh>
    <rPh sb="3" eb="6">
      <t>ショウガクセイ</t>
    </rPh>
    <rPh sb="6" eb="14">
      <t>タイカイ</t>
    </rPh>
    <phoneticPr fontId="3"/>
  </si>
  <si>
    <t>分担金</t>
    <rPh sb="0" eb="3">
      <t>ブンタンキン</t>
    </rPh>
    <phoneticPr fontId="3"/>
  </si>
  <si>
    <t>個人数</t>
    <rPh sb="0" eb="2">
      <t>コジン</t>
    </rPh>
    <rPh sb="2" eb="3">
      <t>カズ</t>
    </rPh>
    <phoneticPr fontId="3"/>
  </si>
  <si>
    <t>団体数</t>
    <rPh sb="0" eb="2">
      <t>ダンタイ</t>
    </rPh>
    <rPh sb="2" eb="3">
      <t>スウ</t>
    </rPh>
    <phoneticPr fontId="3"/>
  </si>
  <si>
    <t>振込領収書の写しを貼り付けてください。</t>
    <rPh sb="0" eb="2">
      <t>フリコミ</t>
    </rPh>
    <rPh sb="2" eb="5">
      <t>リョウシュウショ</t>
    </rPh>
    <rPh sb="6" eb="7">
      <t>ウツ</t>
    </rPh>
    <rPh sb="9" eb="10">
      <t>ハ</t>
    </rPh>
    <rPh sb="11" eb="12">
      <t>ツ</t>
    </rPh>
    <phoneticPr fontId="3"/>
  </si>
  <si>
    <t>所属郡市</t>
    <rPh sb="0" eb="2">
      <t>ショゾク</t>
    </rPh>
    <rPh sb="2" eb="4">
      <t>グンシ</t>
    </rPh>
    <phoneticPr fontId="3"/>
  </si>
  <si>
    <t>大阪府空手道連盟</t>
    <rPh sb="0" eb="3">
      <t>オオサカフ</t>
    </rPh>
    <rPh sb="3" eb="5">
      <t>カラテ</t>
    </rPh>
    <rPh sb="5" eb="6">
      <t>ドウ</t>
    </rPh>
    <rPh sb="6" eb="8">
      <t>レンメイ</t>
    </rPh>
    <phoneticPr fontId="3"/>
  </si>
  <si>
    <t>番号</t>
    <rPh sb="0" eb="2">
      <t>バンゴウ</t>
    </rPh>
    <phoneticPr fontId="3"/>
  </si>
  <si>
    <t>種　　　　　目</t>
    <rPh sb="0" eb="7">
      <t>シュモク</t>
    </rPh>
    <phoneticPr fontId="3"/>
  </si>
  <si>
    <t>出場費</t>
    <rPh sb="0" eb="2">
      <t>シュツジョウ</t>
    </rPh>
    <rPh sb="2" eb="3">
      <t>ヒ</t>
    </rPh>
    <phoneticPr fontId="3"/>
  </si>
  <si>
    <t>人　数</t>
    <rPh sb="0" eb="3">
      <t>ニンズウ</t>
    </rPh>
    <phoneticPr fontId="3"/>
  </si>
  <si>
    <t>出場費小計</t>
    <rPh sb="0" eb="2">
      <t>シュツジョウ</t>
    </rPh>
    <rPh sb="2" eb="3">
      <t>ヒ</t>
    </rPh>
    <rPh sb="3" eb="4">
      <t>ショウ</t>
    </rPh>
    <rPh sb="4" eb="5">
      <t>ケイ</t>
    </rPh>
    <phoneticPr fontId="3"/>
  </si>
  <si>
    <t>人数小計</t>
    <rPh sb="0" eb="1">
      <t>ニン</t>
    </rPh>
    <rPh sb="1" eb="2">
      <t>スウ</t>
    </rPh>
    <rPh sb="2" eb="4">
      <t>ショウケイ</t>
    </rPh>
    <phoneticPr fontId="3"/>
  </si>
  <si>
    <t>種目合計</t>
    <rPh sb="0" eb="2">
      <t>シュモク</t>
    </rPh>
    <rPh sb="2" eb="4">
      <t>ゴウケイ</t>
    </rPh>
    <phoneticPr fontId="3"/>
  </si>
  <si>
    <t>組手</t>
    <rPh sb="0" eb="1">
      <t>クミ</t>
    </rPh>
    <rPh sb="1" eb="2">
      <t>テ</t>
    </rPh>
    <phoneticPr fontId="3"/>
  </si>
  <si>
    <t>小学男子１年の部</t>
    <rPh sb="0" eb="1">
      <t>ショウ</t>
    </rPh>
    <rPh sb="1" eb="2">
      <t>ガク</t>
    </rPh>
    <rPh sb="2" eb="4">
      <t>ダンシ</t>
    </rPh>
    <rPh sb="5" eb="6">
      <t>ネン</t>
    </rPh>
    <rPh sb="7" eb="8">
      <t>ブ</t>
    </rPh>
    <phoneticPr fontId="3"/>
  </si>
  <si>
    <t>小学男子２年の部</t>
    <rPh sb="0" eb="1">
      <t>ショウ</t>
    </rPh>
    <rPh sb="1" eb="2">
      <t>ガク</t>
    </rPh>
    <rPh sb="2" eb="4">
      <t>ダンシ</t>
    </rPh>
    <rPh sb="5" eb="6">
      <t>ネン</t>
    </rPh>
    <rPh sb="7" eb="8">
      <t>ブ</t>
    </rPh>
    <phoneticPr fontId="3"/>
  </si>
  <si>
    <t>小学男子３年の部</t>
    <rPh sb="0" eb="1">
      <t>ショウ</t>
    </rPh>
    <rPh sb="1" eb="2">
      <t>ガク</t>
    </rPh>
    <rPh sb="2" eb="4">
      <t>ダンシ</t>
    </rPh>
    <rPh sb="5" eb="6">
      <t>ネン</t>
    </rPh>
    <rPh sb="7" eb="8">
      <t>ブ</t>
    </rPh>
    <phoneticPr fontId="3"/>
  </si>
  <si>
    <t>小学男子４年の部</t>
    <rPh sb="0" eb="1">
      <t>ショウ</t>
    </rPh>
    <rPh sb="1" eb="2">
      <t>ガク</t>
    </rPh>
    <rPh sb="2" eb="4">
      <t>ダンシ</t>
    </rPh>
    <rPh sb="5" eb="6">
      <t>ネン</t>
    </rPh>
    <rPh sb="7" eb="8">
      <t>ブ</t>
    </rPh>
    <phoneticPr fontId="3"/>
  </si>
  <si>
    <t>小学男子５年の部</t>
    <rPh sb="0" eb="1">
      <t>ショウ</t>
    </rPh>
    <rPh sb="1" eb="2">
      <t>ガク</t>
    </rPh>
    <rPh sb="2" eb="4">
      <t>ダンシ</t>
    </rPh>
    <rPh sb="5" eb="6">
      <t>ネン</t>
    </rPh>
    <rPh sb="7" eb="8">
      <t>ブ</t>
    </rPh>
    <phoneticPr fontId="3"/>
  </si>
  <si>
    <t>小学男子６年の部</t>
    <rPh sb="0" eb="1">
      <t>ショウ</t>
    </rPh>
    <rPh sb="1" eb="2">
      <t>ガク</t>
    </rPh>
    <rPh sb="2" eb="4">
      <t>ダンシ</t>
    </rPh>
    <rPh sb="5" eb="6">
      <t>ネン</t>
    </rPh>
    <rPh sb="7" eb="8">
      <t>ブ</t>
    </rPh>
    <phoneticPr fontId="3"/>
  </si>
  <si>
    <t>小学女子１年の部</t>
    <rPh sb="0" eb="1">
      <t>ショウ</t>
    </rPh>
    <rPh sb="1" eb="2">
      <t>ガク</t>
    </rPh>
    <rPh sb="2" eb="4">
      <t>ジョシ</t>
    </rPh>
    <rPh sb="5" eb="6">
      <t>ネン</t>
    </rPh>
    <rPh sb="7" eb="8">
      <t>ブ</t>
    </rPh>
    <phoneticPr fontId="3"/>
  </si>
  <si>
    <t>小学女子２年の部</t>
    <rPh sb="0" eb="1">
      <t>ショウ</t>
    </rPh>
    <rPh sb="1" eb="2">
      <t>ガク</t>
    </rPh>
    <rPh sb="2" eb="4">
      <t>ジョシ</t>
    </rPh>
    <rPh sb="5" eb="6">
      <t>ネン</t>
    </rPh>
    <rPh sb="7" eb="8">
      <t>ブ</t>
    </rPh>
    <phoneticPr fontId="3"/>
  </si>
  <si>
    <t>小学女子３年の部</t>
    <rPh sb="0" eb="1">
      <t>ショウ</t>
    </rPh>
    <rPh sb="1" eb="2">
      <t>ガク</t>
    </rPh>
    <rPh sb="2" eb="4">
      <t>ジョシ</t>
    </rPh>
    <rPh sb="5" eb="6">
      <t>ネン</t>
    </rPh>
    <rPh sb="7" eb="8">
      <t>ブ</t>
    </rPh>
    <phoneticPr fontId="3"/>
  </si>
  <si>
    <t>小学女子４年の部</t>
    <rPh sb="0" eb="1">
      <t>ショウ</t>
    </rPh>
    <rPh sb="1" eb="2">
      <t>ガク</t>
    </rPh>
    <rPh sb="2" eb="4">
      <t>ジョシ</t>
    </rPh>
    <rPh sb="5" eb="6">
      <t>ネン</t>
    </rPh>
    <rPh sb="7" eb="8">
      <t>ブ</t>
    </rPh>
    <phoneticPr fontId="3"/>
  </si>
  <si>
    <t>小学女子５年の部</t>
    <rPh sb="0" eb="1">
      <t>ショウ</t>
    </rPh>
    <rPh sb="1" eb="2">
      <t>ガク</t>
    </rPh>
    <rPh sb="2" eb="4">
      <t>ジョシ</t>
    </rPh>
    <rPh sb="5" eb="6">
      <t>ネン</t>
    </rPh>
    <rPh sb="7" eb="8">
      <t>ブ</t>
    </rPh>
    <phoneticPr fontId="3"/>
  </si>
  <si>
    <t>小学女子６年の部</t>
    <rPh sb="0" eb="1">
      <t>ショウ</t>
    </rPh>
    <rPh sb="1" eb="2">
      <t>ガク</t>
    </rPh>
    <rPh sb="2" eb="4">
      <t>ジョシ</t>
    </rPh>
    <rPh sb="5" eb="6">
      <t>ネン</t>
    </rPh>
    <rPh sb="7" eb="8">
      <t>ブ</t>
    </rPh>
    <phoneticPr fontId="3"/>
  </si>
  <si>
    <t>出場者合計</t>
    <rPh sb="0" eb="3">
      <t>シュツジョウシャ</t>
    </rPh>
    <rPh sb="3" eb="5">
      <t>ゴウケイ</t>
    </rPh>
    <phoneticPr fontId="3"/>
  </si>
  <si>
    <r>
      <t xml:space="preserve">個 </t>
    </r>
    <r>
      <rPr>
        <sz val="11"/>
        <rFont val="ＭＳ Ｐゴシック"/>
        <family val="3"/>
        <charset val="128"/>
      </rPr>
      <t xml:space="preserve">    </t>
    </r>
    <r>
      <rPr>
        <sz val="11"/>
        <rFont val="ＭＳ Ｐゴシック"/>
        <family val="3"/>
        <charset val="128"/>
      </rPr>
      <t>人</t>
    </r>
    <rPh sb="0" eb="7">
      <t>コジン</t>
    </rPh>
    <phoneticPr fontId="3"/>
  </si>
  <si>
    <r>
      <t xml:space="preserve">団 </t>
    </r>
    <r>
      <rPr>
        <sz val="11"/>
        <rFont val="ＭＳ Ｐゴシック"/>
        <family val="3"/>
        <charset val="128"/>
      </rPr>
      <t xml:space="preserve">    </t>
    </r>
    <r>
      <rPr>
        <sz val="11"/>
        <rFont val="ＭＳ Ｐゴシック"/>
        <family val="3"/>
        <charset val="128"/>
      </rPr>
      <t>体</t>
    </r>
    <rPh sb="0" eb="7">
      <t>ダンタイ</t>
    </rPh>
    <phoneticPr fontId="3"/>
  </si>
  <si>
    <r>
      <t xml:space="preserve">合 </t>
    </r>
    <r>
      <rPr>
        <sz val="11"/>
        <rFont val="ＭＳ Ｐゴシック"/>
        <family val="3"/>
        <charset val="128"/>
      </rPr>
      <t xml:space="preserve">    </t>
    </r>
    <r>
      <rPr>
        <sz val="11"/>
        <rFont val="ＭＳ Ｐゴシック"/>
        <family val="3"/>
        <charset val="128"/>
      </rPr>
      <t>計</t>
    </r>
    <rPh sb="0" eb="7">
      <t>ゴウケイ</t>
    </rPh>
    <phoneticPr fontId="3"/>
  </si>
  <si>
    <t>総合計</t>
    <rPh sb="0" eb="1">
      <t>ソウ</t>
    </rPh>
    <rPh sb="1" eb="3">
      <t>ゴウケイ</t>
    </rPh>
    <phoneticPr fontId="3"/>
  </si>
  <si>
    <t>☆事務局長署名：</t>
    <rPh sb="1" eb="3">
      <t>ジム</t>
    </rPh>
    <rPh sb="3" eb="5">
      <t>キョクチョウ</t>
    </rPh>
    <rPh sb="5" eb="7">
      <t>ショメイ</t>
    </rPh>
    <phoneticPr fontId="3"/>
  </si>
  <si>
    <t>出場人数</t>
    <rPh sb="0" eb="2">
      <t>シュツジョウ</t>
    </rPh>
    <rPh sb="2" eb="4">
      <t>ニンズウ</t>
    </rPh>
    <phoneticPr fontId="3"/>
  </si>
  <si>
    <t>71～80</t>
    <phoneticPr fontId="3"/>
  </si>
  <si>
    <t>191以上</t>
    <rPh sb="3" eb="5">
      <t>イジョウ</t>
    </rPh>
    <phoneticPr fontId="3"/>
  </si>
  <si>
    <t>※団体の場合はその構成される人数で計算してください。</t>
    <rPh sb="1" eb="3">
      <t>ダンタイ</t>
    </rPh>
    <rPh sb="4" eb="6">
      <t>バアイ</t>
    </rPh>
    <rPh sb="9" eb="11">
      <t>コウセイ</t>
    </rPh>
    <rPh sb="14" eb="16">
      <t>ニンズ</t>
    </rPh>
    <rPh sb="17" eb="19">
      <t>ケイサン</t>
    </rPh>
    <phoneticPr fontId="3"/>
  </si>
  <si>
    <t>　チーム数で計算しないで下さい。</t>
    <rPh sb="4" eb="5">
      <t>カズ</t>
    </rPh>
    <rPh sb="6" eb="8">
      <t>ケイサン</t>
    </rPh>
    <rPh sb="12" eb="13">
      <t>クダ</t>
    </rPh>
    <phoneticPr fontId="3"/>
  </si>
  <si>
    <t>合計</t>
    <rPh sb="0" eb="2">
      <t>ゴウケイ</t>
    </rPh>
    <phoneticPr fontId="3"/>
  </si>
  <si>
    <t>　</t>
    <phoneticPr fontId="3"/>
  </si>
  <si>
    <t>　</t>
    <phoneticPr fontId="3"/>
  </si>
  <si>
    <t xml:space="preserve">  　　 〃　　  （形の部）</t>
    <phoneticPr fontId="3"/>
  </si>
  <si>
    <t xml:space="preserve">       〃      （団体形）</t>
    <rPh sb="15" eb="17">
      <t>ダンタイ</t>
    </rPh>
    <rPh sb="17" eb="18">
      <t>カタ</t>
    </rPh>
    <phoneticPr fontId="3"/>
  </si>
  <si>
    <t>大会出場人員表</t>
    <rPh sb="0" eb="2">
      <t>タイカイ</t>
    </rPh>
    <rPh sb="2" eb="4">
      <t>シュツジョウ</t>
    </rPh>
    <rPh sb="4" eb="6">
      <t>ジンイン</t>
    </rPh>
    <rPh sb="6" eb="7">
      <t>ヒョウ</t>
    </rPh>
    <phoneticPr fontId="3"/>
  </si>
  <si>
    <t>Excel</t>
    <phoneticPr fontId="3"/>
  </si>
  <si>
    <t xml:space="preserve"> </t>
    <phoneticPr fontId="3"/>
  </si>
  <si>
    <t>Page</t>
    <phoneticPr fontId="3"/>
  </si>
  <si>
    <t xml:space="preserve"> </t>
    <phoneticPr fontId="3"/>
  </si>
  <si>
    <t>NO.</t>
    <phoneticPr fontId="3"/>
  </si>
  <si>
    <t>　</t>
    <phoneticPr fontId="3"/>
  </si>
  <si>
    <t>　</t>
    <phoneticPr fontId="3"/>
  </si>
  <si>
    <t>　</t>
    <phoneticPr fontId="3"/>
  </si>
  <si>
    <t>　</t>
    <phoneticPr fontId="3"/>
  </si>
  <si>
    <t>　</t>
    <phoneticPr fontId="3"/>
  </si>
  <si>
    <t>　</t>
    <phoneticPr fontId="3"/>
  </si>
  <si>
    <t>　</t>
    <phoneticPr fontId="3"/>
  </si>
  <si>
    <t>B2-1</t>
    <phoneticPr fontId="3"/>
  </si>
  <si>
    <t>Page</t>
    <phoneticPr fontId="3"/>
  </si>
  <si>
    <t xml:space="preserve"> </t>
    <phoneticPr fontId="3"/>
  </si>
  <si>
    <t>NO.</t>
    <phoneticPr fontId="3"/>
  </si>
  <si>
    <t>　</t>
    <phoneticPr fontId="3"/>
  </si>
  <si>
    <t>B2-2</t>
    <phoneticPr fontId="3"/>
  </si>
  <si>
    <t xml:space="preserve"> </t>
    <phoneticPr fontId="3"/>
  </si>
  <si>
    <t>Page</t>
    <phoneticPr fontId="3"/>
  </si>
  <si>
    <t>NO.</t>
    <phoneticPr fontId="3"/>
  </si>
  <si>
    <t>選手名</t>
    <rPh sb="0" eb="2">
      <t>センシュ</t>
    </rPh>
    <rPh sb="2" eb="3">
      <t>メイ</t>
    </rPh>
    <phoneticPr fontId="3"/>
  </si>
  <si>
    <t>年令</t>
    <rPh sb="0" eb="2">
      <t>ネンレイ</t>
    </rPh>
    <phoneticPr fontId="3"/>
  </si>
  <si>
    <t>　</t>
    <phoneticPr fontId="3"/>
  </si>
  <si>
    <t>　</t>
    <phoneticPr fontId="3"/>
  </si>
  <si>
    <t>NO.</t>
    <phoneticPr fontId="3"/>
  </si>
  <si>
    <t>B2-3</t>
    <phoneticPr fontId="3"/>
  </si>
  <si>
    <t>　</t>
    <phoneticPr fontId="3"/>
  </si>
  <si>
    <t>B3-6</t>
    <phoneticPr fontId="3"/>
  </si>
  <si>
    <t>　</t>
    <phoneticPr fontId="3"/>
  </si>
  <si>
    <t xml:space="preserve"> </t>
    <phoneticPr fontId="3"/>
  </si>
  <si>
    <t xml:space="preserve"> </t>
    <phoneticPr fontId="3"/>
  </si>
  <si>
    <t xml:space="preserve"> </t>
    <phoneticPr fontId="3"/>
  </si>
  <si>
    <t>　</t>
    <phoneticPr fontId="3"/>
  </si>
  <si>
    <t>B3-7</t>
    <phoneticPr fontId="3"/>
  </si>
  <si>
    <t>1～20</t>
    <phoneticPr fontId="3"/>
  </si>
  <si>
    <t>21～30</t>
    <phoneticPr fontId="3"/>
  </si>
  <si>
    <t>31～40</t>
    <phoneticPr fontId="3"/>
  </si>
  <si>
    <t>41～50</t>
    <phoneticPr fontId="3"/>
  </si>
  <si>
    <t>51～60</t>
    <phoneticPr fontId="3"/>
  </si>
  <si>
    <t>61～70</t>
    <phoneticPr fontId="3"/>
  </si>
  <si>
    <t>81～90</t>
    <phoneticPr fontId="3"/>
  </si>
  <si>
    <t>91～100</t>
    <phoneticPr fontId="3"/>
  </si>
  <si>
    <t>101～110</t>
    <phoneticPr fontId="3"/>
  </si>
  <si>
    <t>111～120</t>
    <phoneticPr fontId="3"/>
  </si>
  <si>
    <t>121～130</t>
    <phoneticPr fontId="3"/>
  </si>
  <si>
    <t>131～140</t>
    <phoneticPr fontId="3"/>
  </si>
  <si>
    <t>141～150</t>
    <phoneticPr fontId="3"/>
  </si>
  <si>
    <t>151～160</t>
    <phoneticPr fontId="3"/>
  </si>
  <si>
    <t>161～170</t>
    <phoneticPr fontId="3"/>
  </si>
  <si>
    <t>171～180</t>
    <phoneticPr fontId="3"/>
  </si>
  <si>
    <t>181～190</t>
    <phoneticPr fontId="3"/>
  </si>
  <si>
    <t>4.組手男子４年</t>
    <rPh sb="2" eb="3">
      <t>クミ</t>
    </rPh>
    <rPh sb="3" eb="4">
      <t>テ</t>
    </rPh>
    <rPh sb="4" eb="6">
      <t>ダンシ</t>
    </rPh>
    <rPh sb="7" eb="8">
      <t>ネン</t>
    </rPh>
    <phoneticPr fontId="3"/>
  </si>
  <si>
    <t>10.組手女子４年</t>
    <rPh sb="3" eb="4">
      <t>クミ</t>
    </rPh>
    <rPh sb="4" eb="5">
      <t>テ</t>
    </rPh>
    <rPh sb="5" eb="6">
      <t>オンナ</t>
    </rPh>
    <rPh sb="6" eb="7">
      <t>コ</t>
    </rPh>
    <rPh sb="8" eb="9">
      <t>ネン</t>
    </rPh>
    <phoneticPr fontId="3"/>
  </si>
  <si>
    <t>※黄色の枠のみ 入力してください。自動的に計算します。
(PC使用：数字の部分がゼロの場合、必ず数字の０を記入のこと)</t>
    <rPh sb="1" eb="3">
      <t>キイロ</t>
    </rPh>
    <rPh sb="4" eb="5">
      <t>ワク</t>
    </rPh>
    <rPh sb="8" eb="10">
      <t>ニュウリョク</t>
    </rPh>
    <rPh sb="17" eb="20">
      <t>ジドウテキ</t>
    </rPh>
    <rPh sb="21" eb="23">
      <t>ケイサン</t>
    </rPh>
    <rPh sb="31" eb="33">
      <t>シヨウ</t>
    </rPh>
    <rPh sb="34" eb="36">
      <t>スウジ</t>
    </rPh>
    <rPh sb="37" eb="39">
      <t>ブブン</t>
    </rPh>
    <rPh sb="43" eb="45">
      <t>バアイ</t>
    </rPh>
    <rPh sb="46" eb="47">
      <t>カナラ</t>
    </rPh>
    <rPh sb="48" eb="50">
      <t>スウジ</t>
    </rPh>
    <rPh sb="53" eb="55">
      <t>キニュウ</t>
    </rPh>
    <phoneticPr fontId="3"/>
  </si>
  <si>
    <t>大会エントリー</t>
    <rPh sb="0" eb="2">
      <t>タイカイ</t>
    </rPh>
    <phoneticPr fontId="3"/>
  </si>
  <si>
    <t>新学年</t>
    <rPh sb="0" eb="1">
      <t>シン</t>
    </rPh>
    <rPh sb="1" eb="2">
      <t>ガク</t>
    </rPh>
    <rPh sb="2" eb="3">
      <t>トシ</t>
    </rPh>
    <phoneticPr fontId="3"/>
  </si>
  <si>
    <t>備考</t>
    <rPh sb="0" eb="2">
      <t>ビコウ</t>
    </rPh>
    <phoneticPr fontId="3"/>
  </si>
  <si>
    <t>事務局長  岩藤哲也</t>
    <rPh sb="6" eb="8">
      <t>イワフジ</t>
    </rPh>
    <rPh sb="8" eb="10">
      <t>テツヤ</t>
    </rPh>
    <phoneticPr fontId="3"/>
  </si>
  <si>
    <t>※メールでの申し込みのみ受付いたします。</t>
    <rPh sb="12" eb="14">
      <t>ウケツケ</t>
    </rPh>
    <phoneticPr fontId="3"/>
  </si>
  <si>
    <t>⑫</t>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</si>
  <si>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</si>
  <si>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</si>
  <si>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</si>
  <si>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</si>
  <si>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</si>
  <si>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</si>
  <si>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</si>
  <si>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</si>
  <si>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</si>
  <si>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</si>
  <si>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</si>
  <si>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</si>
  <si>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</si>
  <si>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</si>
  <si>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</si>
  <si>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</si>
  <si>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</si>
  <si>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</si>
  <si>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</si>
  <si>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</si>
  <si>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</si>
  <si>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</si>
  <si>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</si>
  <si>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</si>
  <si>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男子団体</t>
    <rPh sb="0" eb="2">
      <t>ダンシ</t>
    </rPh>
    <rPh sb="2" eb="4">
      <t>ダンタイ</t>
    </rPh>
    <phoneticPr fontId="3"/>
  </si>
  <si>
    <t>女子団体</t>
    <rPh sb="0" eb="2">
      <t>ジョシ</t>
    </rPh>
    <rPh sb="2" eb="4">
      <t>ダンタイ</t>
    </rPh>
    <phoneticPr fontId="3"/>
  </si>
  <si>
    <t>㉖</t>
    <phoneticPr fontId="3"/>
  </si>
  <si>
    <t>男子</t>
    <rPh sb="0" eb="2">
      <t>ダンシ</t>
    </rPh>
    <phoneticPr fontId="3"/>
  </si>
  <si>
    <t>女子</t>
    <rPh sb="0" eb="2">
      <t>ジョシ</t>
    </rPh>
    <phoneticPr fontId="3"/>
  </si>
  <si>
    <t>男子団体形</t>
    <rPh sb="0" eb="2">
      <t>ダンシ</t>
    </rPh>
    <rPh sb="2" eb="4">
      <t>ダンタイ</t>
    </rPh>
    <rPh sb="4" eb="5">
      <t>カタ</t>
    </rPh>
    <phoneticPr fontId="3"/>
  </si>
  <si>
    <t>女子団体形</t>
    <rPh sb="0" eb="2">
      <t>ジョシ</t>
    </rPh>
    <rPh sb="2" eb="4">
      <t>ダンタイ</t>
    </rPh>
    <rPh sb="4" eb="5">
      <t>カタ</t>
    </rPh>
    <phoneticPr fontId="3"/>
  </si>
  <si>
    <t>メールアドレス(to) natuend@yahoo.co.jp　(事務局次長　片岡　功)</t>
    <rPh sb="33" eb="36">
      <t>ジムキョク</t>
    </rPh>
    <rPh sb="36" eb="38">
      <t>ジチョウ</t>
    </rPh>
    <phoneticPr fontId="3"/>
  </si>
  <si>
    <t>メールアドレス(to) sira_kara2013@yahoo.co.jp （事務局次長　白石　浩一）</t>
    <rPh sb="39" eb="42">
      <t>ジムキョク</t>
    </rPh>
    <rPh sb="42" eb="44">
      <t>ジチョウ</t>
    </rPh>
    <phoneticPr fontId="3"/>
  </si>
  <si>
    <t>メールアドレス(cc) osakakarate＠sohwa-kan.net （事務局長　岩藤　哲也）</t>
    <rPh sb="39" eb="41">
      <t>ジム</t>
    </rPh>
    <rPh sb="41" eb="43">
      <t>キョクチョウ</t>
    </rPh>
    <phoneticPr fontId="3"/>
  </si>
  <si>
    <t>（第47回大阪府小学生空手道選手権大会）</t>
    <rPh sb="1" eb="2">
      <t>ダイ</t>
    </rPh>
    <rPh sb="4" eb="5">
      <t>カイ</t>
    </rPh>
    <rPh sb="5" eb="8">
      <t>フ</t>
    </rPh>
    <rPh sb="8" eb="11">
      <t>ショウガクセイ</t>
    </rPh>
    <rPh sb="11" eb="19">
      <t>タイカイ</t>
    </rPh>
    <phoneticPr fontId="3"/>
  </si>
  <si>
    <t>第４７回大阪府小学生空手道選手権大会実施要項に基き、上記の者の出場を申込み致します。</t>
    <rPh sb="7" eb="10">
      <t>ショウガクセイ</t>
    </rPh>
    <rPh sb="18" eb="20">
      <t>ジッシ</t>
    </rPh>
    <rPh sb="20" eb="22">
      <t>ヨウコウ</t>
    </rPh>
    <phoneticPr fontId="3"/>
  </si>
  <si>
    <t>令和６年　　　　月　　　　日</t>
    <rPh sb="0" eb="2">
      <t>レイワ</t>
    </rPh>
    <rPh sb="3" eb="4">
      <t>ネン</t>
    </rPh>
    <rPh sb="8" eb="9">
      <t>ガツ</t>
    </rPh>
    <rPh sb="13" eb="14">
      <t>ニチ</t>
    </rPh>
    <phoneticPr fontId="3"/>
  </si>
  <si>
    <t>第47回大阪府小学生大会分担金</t>
    <rPh sb="0" eb="1">
      <t>ダイ</t>
    </rPh>
    <rPh sb="3" eb="4">
      <t>カイ</t>
    </rPh>
    <rPh sb="4" eb="7">
      <t>オオサカフ</t>
    </rPh>
    <rPh sb="7" eb="10">
      <t>ショウガクセイ</t>
    </rPh>
    <rPh sb="10" eb="12">
      <t>タイカイ</t>
    </rPh>
    <rPh sb="12" eb="13">
      <t>ブン</t>
    </rPh>
    <rPh sb="13" eb="14">
      <t>タン</t>
    </rPh>
    <rPh sb="14" eb="15">
      <t>カネ</t>
    </rPh>
    <phoneticPr fontId="3"/>
  </si>
  <si>
    <t>　　当郡市は第47大阪府小学生空手道選手権大会の上記種目に出場致しますので個人選手数及び団体数を報告します。</t>
    <rPh sb="2" eb="5">
      <t>トウシ</t>
    </rPh>
    <rPh sb="6" eb="7">
      <t>ダイ</t>
    </rPh>
    <rPh sb="9" eb="12">
      <t>オオサカフ</t>
    </rPh>
    <rPh sb="12" eb="15">
      <t>ショウガクセイ</t>
    </rPh>
    <rPh sb="15" eb="17">
      <t>カラテ</t>
    </rPh>
    <rPh sb="17" eb="18">
      <t>ドウ</t>
    </rPh>
    <rPh sb="18" eb="21">
      <t>センシュケン</t>
    </rPh>
    <rPh sb="21" eb="22">
      <t>タイイ</t>
    </rPh>
    <rPh sb="22" eb="23">
      <t>カイ</t>
    </rPh>
    <rPh sb="24" eb="26">
      <t>ジョウキ</t>
    </rPh>
    <rPh sb="26" eb="28">
      <t>シュモク</t>
    </rPh>
    <rPh sb="29" eb="31">
      <t>シュツジョウ</t>
    </rPh>
    <rPh sb="31" eb="32">
      <t>イタ</t>
    </rPh>
    <phoneticPr fontId="3"/>
  </si>
  <si>
    <t>(一社)大阪府空手連盟</t>
    <rPh sb="1" eb="3">
      <t>イッシャ</t>
    </rPh>
    <rPh sb="4" eb="5">
      <t>ダイ</t>
    </rPh>
    <rPh sb="5" eb="6">
      <t>サカ</t>
    </rPh>
    <rPh sb="6" eb="7">
      <t>フ</t>
    </rPh>
    <rPh sb="7" eb="8">
      <t>ソラ</t>
    </rPh>
    <rPh sb="8" eb="9">
      <t>テ</t>
    </rPh>
    <rPh sb="9" eb="10">
      <t>レン</t>
    </rPh>
    <rPh sb="10" eb="11">
      <t>メイ</t>
    </rPh>
    <phoneticPr fontId="3"/>
  </si>
  <si>
    <t>必ず下記のすべてのアドレスにメールでの申し込むこと。郵送は不要。</t>
    <rPh sb="0" eb="1">
      <t>カナラ</t>
    </rPh>
    <phoneticPr fontId="3"/>
  </si>
  <si>
    <t>郡　市　名</t>
    <rPh sb="0" eb="1">
      <t>グン</t>
    </rPh>
    <rPh sb="2" eb="3">
      <t>シ</t>
    </rPh>
    <rPh sb="4" eb="5">
      <t>メイ</t>
    </rPh>
    <phoneticPr fontId="3"/>
  </si>
  <si>
    <r>
      <t>　25.男子団体形の部　(</t>
    </r>
    <r>
      <rPr>
        <b/>
        <sz val="11"/>
        <color rgb="FFFF0000"/>
        <rFont val="ＭＳ Ｐゴシック"/>
        <family val="3"/>
        <charset val="128"/>
      </rPr>
      <t>男子</t>
    </r>
    <r>
      <rPr>
        <b/>
        <sz val="11"/>
        <rFont val="ＭＳ Ｐゴシック"/>
        <family val="3"/>
        <charset val="128"/>
      </rPr>
      <t>4名　４年生～６年生で編成）</t>
    </r>
    <rPh sb="4" eb="6">
      <t>ダンシ</t>
    </rPh>
    <rPh sb="6" eb="7">
      <t>ダン</t>
    </rPh>
    <rPh sb="7" eb="8">
      <t>タイ</t>
    </rPh>
    <rPh sb="8" eb="9">
      <t>カタ</t>
    </rPh>
    <rPh sb="10" eb="11">
      <t>ブ</t>
    </rPh>
    <rPh sb="13" eb="15">
      <t>ダンシ</t>
    </rPh>
    <rPh sb="16" eb="17">
      <t>メイ</t>
    </rPh>
    <rPh sb="19" eb="21">
      <t>ネンセイ</t>
    </rPh>
    <rPh sb="23" eb="25">
      <t>ネンセイ</t>
    </rPh>
    <rPh sb="26" eb="28">
      <t>ヘンセイ</t>
    </rPh>
    <phoneticPr fontId="3"/>
  </si>
  <si>
    <r>
      <t>　26.女子団体形の部　(</t>
    </r>
    <r>
      <rPr>
        <b/>
        <sz val="11"/>
        <color rgb="FFFF0000"/>
        <rFont val="ＭＳ Ｐゴシック"/>
        <family val="3"/>
        <charset val="128"/>
      </rPr>
      <t>女子</t>
    </r>
    <r>
      <rPr>
        <b/>
        <sz val="11"/>
        <rFont val="ＭＳ Ｐゴシック"/>
        <family val="3"/>
        <charset val="128"/>
      </rPr>
      <t>4名　４年生～６年生で編成）</t>
    </r>
    <rPh sb="4" eb="6">
      <t>ジョシ</t>
    </rPh>
    <rPh sb="6" eb="7">
      <t>ダン</t>
    </rPh>
    <rPh sb="7" eb="8">
      <t>タイ</t>
    </rPh>
    <rPh sb="8" eb="9">
      <t>カタ</t>
    </rPh>
    <rPh sb="10" eb="11">
      <t>ブ</t>
    </rPh>
    <rPh sb="13" eb="15">
      <t>ジョシ</t>
    </rPh>
    <rPh sb="16" eb="17">
      <t>メイ</t>
    </rPh>
    <rPh sb="19" eb="21">
      <t>ネンセイ</t>
    </rPh>
    <rPh sb="23" eb="25">
      <t>ネンセイ</t>
    </rPh>
    <rPh sb="26" eb="28">
      <t>ヘンセイ</t>
    </rPh>
    <phoneticPr fontId="3"/>
  </si>
  <si>
    <t>1．第４７回大阪府小学生空手道選手権大会・出場申込書</t>
    <phoneticPr fontId="3"/>
  </si>
  <si>
    <t>2．第４７回大阪府小学生空手道選手権大会・出場申込書</t>
    <phoneticPr fontId="3"/>
  </si>
  <si>
    <t>3．第４７回大阪府小学生空手道選手権大会・出場申込書</t>
    <phoneticPr fontId="3"/>
  </si>
  <si>
    <t>4．第４７回大阪府小学生空手道選手権大会出場人員表</t>
    <rPh sb="2" eb="3">
      <t>ダイ</t>
    </rPh>
    <rPh sb="5" eb="6">
      <t>カイ</t>
    </rPh>
    <rPh sb="6" eb="9">
      <t>オオサカフ</t>
    </rPh>
    <rPh sb="9" eb="12">
      <t>ショウガクセイ</t>
    </rPh>
    <rPh sb="12" eb="20">
      <t>タイカイ</t>
    </rPh>
    <rPh sb="20" eb="22">
      <t>シュツジョウ</t>
    </rPh>
    <rPh sb="22" eb="24">
      <t>ジンイン</t>
    </rPh>
    <rPh sb="24" eb="25">
      <t>ヒョウ</t>
    </rPh>
    <phoneticPr fontId="3"/>
  </si>
  <si>
    <t>5．第46回大阪府小学生空手道選手権大会等支払一覧表</t>
    <rPh sb="2" eb="3">
      <t>ダイ</t>
    </rPh>
    <rPh sb="5" eb="6">
      <t>カイ</t>
    </rPh>
    <rPh sb="6" eb="9">
      <t>フ</t>
    </rPh>
    <rPh sb="9" eb="12">
      <t>ショウガクセイ</t>
    </rPh>
    <rPh sb="12" eb="20">
      <t>タイカイ</t>
    </rPh>
    <rPh sb="20" eb="21">
      <t>ナド</t>
    </rPh>
    <rPh sb="21" eb="23">
      <t>シハライ</t>
    </rPh>
    <rPh sb="23" eb="25">
      <t>イチラン</t>
    </rPh>
    <rPh sb="25" eb="26">
      <t>ヒョウ</t>
    </rPh>
    <phoneticPr fontId="3"/>
  </si>
  <si>
    <t>6．第47大阪府小学生空手道選手権大会出場費明細表</t>
    <rPh sb="2" eb="3">
      <t>ダイ</t>
    </rPh>
    <rPh sb="5" eb="8">
      <t>オオサカフ</t>
    </rPh>
    <rPh sb="8" eb="11">
      <t>ショウガクセイ</t>
    </rPh>
    <rPh sb="11" eb="19">
      <t>タイカイ</t>
    </rPh>
    <rPh sb="19" eb="21">
      <t>シュツジョウ</t>
    </rPh>
    <rPh sb="21" eb="22">
      <t>ヒ</t>
    </rPh>
    <rPh sb="22" eb="24">
      <t>メイサイ</t>
    </rPh>
    <rPh sb="24" eb="25">
      <t>ヒョウ</t>
    </rPh>
    <phoneticPr fontId="3"/>
  </si>
  <si>
    <t>7．大阪府小学生大会分担金</t>
    <rPh sb="2" eb="4">
      <t>オオサカ</t>
    </rPh>
    <rPh sb="4" eb="5">
      <t>フ</t>
    </rPh>
    <rPh sb="5" eb="8">
      <t>ショウガクセイ</t>
    </rPh>
    <rPh sb="8" eb="10">
      <t>タイカイ</t>
    </rPh>
    <rPh sb="10" eb="13">
      <t>ブンタンキン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</si>
</sst>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55">
    <font>
      <sz val="11"/>
      <name val="ＭＳ Ｐゴシック"/>
      <family val="3"/>
      <charset val="128"/>
    </font>
    <font>
      <sz val="11"/>
      <name val="ＭＳ Ｐゴシック"/>
      <family val="3"/>
      <charset val="128"/>
    </font>
    <font>
      <sz val="11"/>
      <name val="Century"/>
      <family val="1"/>
    </font>
    <font>
      <sz val="6"/>
      <name val="ＭＳ Ｐゴシック"/>
      <family val="3"/>
      <charset val="128"/>
    </font>
    <font>
      <sz val="10"/>
      <name val="ＭＳ Ｐゴシック"/>
      <family val="3"/>
      <charset val="128"/>
    </font>
    <font>
      <sz val="11"/>
      <name val="ＭＳ Ｐ明朝"/>
      <family val="1"/>
      <charset val="128"/>
    </font>
    <font>
      <sz val="12"/>
      <name val="ＭＳ Ｐゴシック"/>
      <family val="3"/>
      <charset val="128"/>
    </font>
    <font>
      <sz val="12"/>
      <name val="HG明朝E"/>
      <family val="1"/>
      <charset val="128"/>
    </font>
    <font>
      <sz val="11"/>
      <name val="ＭＳ 明朝"/>
      <family val="1"/>
      <charset val="128"/>
    </font>
    <font>
      <sz val="11"/>
      <name val="AR Pゴシック体M"/>
      <family val="3"/>
      <charset val="128"/>
    </font>
    <font>
      <b/>
      <sz val="11"/>
      <name val="AR Pゴシック体M"/>
      <family val="3"/>
      <charset val="128"/>
    </font>
    <font>
      <sz val="11"/>
      <color indexed="8"/>
      <name val="ＭＳ Ｐゴシック"/>
      <family val="3"/>
      <charset val="128"/>
    </font>
    <font>
      <sz val="9"/>
      <name val="ＭＳ Ｐゴシック"/>
      <family val="3"/>
      <charset val="128"/>
    </font>
    <font>
      <sz val="18"/>
      <name val="HGP明朝E"/>
      <family val="1"/>
      <charset val="128"/>
    </font>
    <font>
      <sz val="10"/>
      <name val="ＭＳ Ｐ明朝"/>
      <family val="1"/>
      <charset val="128"/>
    </font>
    <font>
      <b/>
      <i/>
      <sz val="18"/>
      <name val="ＭＳ Ｐゴシック"/>
      <family val="3"/>
      <charset val="128"/>
    </font>
    <font>
      <sz val="11"/>
      <name val="ＪＳ明朝"/>
      <family val="1"/>
      <charset val="128"/>
    </font>
    <font>
      <sz val="14"/>
      <name val="ＭＳ Ｐゴシック"/>
      <family val="3"/>
      <charset val="128"/>
    </font>
    <font>
      <sz val="8"/>
      <name val="ＭＳ Ｐゴシック"/>
      <family val="3"/>
      <charset val="128"/>
    </font>
    <font>
      <sz val="16"/>
      <name val="ＭＳ Ｐゴシック"/>
      <family val="3"/>
      <charset val="128"/>
    </font>
    <font>
      <sz val="14"/>
      <name val="ＭＳ 明朝"/>
      <family val="1"/>
      <charset val="128"/>
    </font>
    <font>
      <sz val="12"/>
      <name val="ＭＳ 明朝"/>
      <family val="1"/>
      <charset val="128"/>
    </font>
    <font>
      <sz val="10"/>
      <name val="ＪＳ明朝"/>
      <family val="1"/>
      <charset val="128"/>
    </font>
    <font>
      <sz val="16"/>
      <name val="HGP明朝E"/>
      <family val="1"/>
      <charset val="128"/>
    </font>
    <font>
      <sz val="16"/>
      <name val="ＤＨＰ平成明朝体W7"/>
      <family val="1"/>
      <charset val="128"/>
    </font>
    <font>
      <sz val="16"/>
      <name val="HG丸ｺﾞｼｯｸM-PRO"/>
      <family val="3"/>
      <charset val="128"/>
    </font>
    <font>
      <b/>
      <sz val="12"/>
      <name val="ＭＳ Ｐゴシック"/>
      <family val="3"/>
      <charset val="128"/>
    </font>
    <font>
      <b/>
      <sz val="11"/>
      <name val="ＭＳ Ｐゴシック"/>
      <family val="3"/>
      <charset val="128"/>
    </font>
    <font>
      <sz val="12"/>
      <name val="HGｺﾞｼｯｸE"/>
      <family val="3"/>
      <charset val="128"/>
    </font>
    <font>
      <sz val="20"/>
      <name val="ＭＳ Ｐゴシック"/>
      <family val="3"/>
      <charset val="128"/>
    </font>
    <font>
      <sz val="10"/>
      <name val="HGｺﾞｼｯｸE"/>
      <family val="3"/>
      <charset val="128"/>
    </font>
    <font>
      <sz val="14"/>
      <name val="HG明朝B"/>
      <family val="1"/>
      <charset val="128"/>
    </font>
    <font>
      <sz val="11"/>
      <name val="ＭＳ ＰＲゴシック"/>
      <family val="3"/>
      <charset val="128"/>
    </font>
    <font>
      <sz val="9"/>
      <name val="ＭＳ ＰＲゴシック"/>
      <family val="3"/>
      <charset val="128"/>
    </font>
    <font>
      <sz val="9"/>
      <name val="ＭＳ Ｐ明朝"/>
      <family val="1"/>
      <charset val="128"/>
    </font>
    <font>
      <sz val="18"/>
      <name val="HGSｺﾞｼｯｸE"/>
      <family val="3"/>
      <charset val="128"/>
    </font>
    <font>
      <sz val="8"/>
      <name val="ＭＳ Ｐ明朝"/>
      <family val="1"/>
      <charset val="128"/>
    </font>
    <font>
      <b/>
      <sz val="18"/>
      <name val="ＭＳ Ｐゴシック"/>
      <family val="3"/>
      <charset val="128"/>
    </font>
    <font>
      <sz val="12"/>
      <name val="ＭＳ Ｐ明朝"/>
      <family val="1"/>
      <charset val="128"/>
    </font>
    <font>
      <sz val="14"/>
      <name val="ＭＳ Ｐ明朝"/>
      <family val="1"/>
      <charset val="128"/>
    </font>
    <font>
      <sz val="16"/>
      <name val="HG明朝E"/>
      <family val="1"/>
      <charset val="128"/>
    </font>
    <font>
      <sz val="16"/>
      <name val="HG明朝B"/>
      <family val="1"/>
      <charset val="128"/>
    </font>
    <font>
      <sz val="13"/>
      <name val="ＭＳ ゴシック"/>
      <family val="3"/>
      <charset val="128"/>
    </font>
    <font>
      <sz val="18"/>
      <name val="HG明朝E"/>
      <family val="1"/>
      <charset val="128"/>
    </font>
    <font>
      <sz val="11"/>
      <color theme="1"/>
      <name val="ＭＳ Ｐゴシック"/>
      <family val="3"/>
      <charset val="128"/>
      <scheme val="minor"/>
    </font>
    <font>
      <sz val="11"/>
      <color rgb="FFFF0000"/>
      <name val="ＭＳ Ｐゴシック"/>
      <family val="3"/>
      <charset val="128"/>
      <scheme val="minor"/>
    </font>
    <font>
      <sz val="14"/>
      <color rgb="FFFF0000"/>
      <name val="HG創英角ｺﾞｼｯｸUB"/>
      <family val="3"/>
      <charset val="128"/>
    </font>
    <font>
      <sz val="11"/>
      <color rgb="FFFF0000"/>
      <name val="HGSｺﾞｼｯｸE"/>
      <family val="3"/>
      <charset val="128"/>
    </font>
    <font>
      <sz val="11"/>
      <color rgb="FFFF0000"/>
      <name val="ＭＳ Ｐ明朝"/>
      <family val="1"/>
      <charset val="128"/>
    </font>
    <font>
      <sz val="11"/>
      <color rgb="FFFF0000"/>
      <name val="HGPｺﾞｼｯｸE"/>
      <family val="3"/>
      <charset val="128"/>
    </font>
    <font>
      <sz val="12"/>
      <color rgb="FFFF0000"/>
      <name val="HG明朝B"/>
      <family val="1"/>
      <charset val="128"/>
    </font>
    <font>
      <sz val="11"/>
      <name val="ＭＳ Ｐゴシック"/>
      <family val="3"/>
      <charset val="128"/>
      <scheme val="major"/>
    </font>
    <font>
      <sz val="22"/>
      <name val="HG明朝B"/>
      <family val="1"/>
      <charset val="128"/>
    </font>
    <font>
      <sz val="12"/>
      <color rgb="FFFF0000"/>
      <name val="ＭＳ Ｐゴシック"/>
      <family val="3"/>
      <charset val="128"/>
    </font>
    <font>
      <b/>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double">
        <color indexed="64"/>
      </bottom>
      <diagonal/>
    </border>
    <border>
      <left style="medium">
        <color indexed="64"/>
      </left>
      <right/>
      <top style="double">
        <color indexed="64"/>
      </top>
      <bottom/>
      <diagonal/>
    </border>
    <border>
      <left style="medium">
        <color indexed="64"/>
      </left>
      <right/>
      <top/>
      <bottom/>
      <diagonal/>
    </border>
    <border>
      <left/>
      <right style="thin">
        <color indexed="64"/>
      </right>
      <top style="double">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lignment vertical="center"/>
    </xf>
    <xf numFmtId="0" fontId="1" fillId="0" borderId="0"/>
    <xf numFmtId="0" fontId="4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1" fillId="0" borderId="0"/>
  </cellStyleXfs>
  <cellXfs count="421">
    <xf numFmtId="0" fontId="0" fillId="0" borderId="0" xfId="0">
      <alignment vertical="center"/>
    </xf>
    <xf numFmtId="0" fontId="2" fillId="0" borderId="0" xfId="0" applyFont="1" applyAlignment="1">
      <alignment horizontal="justify"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6" fillId="0" borderId="0" xfId="0" applyFont="1">
      <alignment vertical="center"/>
    </xf>
    <xf numFmtId="0" fontId="1"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right" vertical="center"/>
    </xf>
    <xf numFmtId="176" fontId="5" fillId="0" borderId="0" xfId="0" applyNumberFormat="1" applyFont="1">
      <alignment vertical="center"/>
    </xf>
    <xf numFmtId="0" fontId="4"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wrapText="1"/>
    </xf>
    <xf numFmtId="38" fontId="6" fillId="3" borderId="2" xfId="1" applyFont="1" applyFill="1" applyBorder="1" applyAlignment="1" applyProtection="1">
      <alignment horizontal="center" vertical="center"/>
      <protection locked="0"/>
    </xf>
    <xf numFmtId="38" fontId="6" fillId="2" borderId="3" xfId="1" applyFont="1" applyFill="1" applyBorder="1" applyAlignment="1" applyProtection="1">
      <alignment vertical="center"/>
    </xf>
    <xf numFmtId="6" fontId="5" fillId="0" borderId="4" xfId="3" applyFont="1" applyBorder="1" applyAlignment="1" applyProtection="1">
      <alignment horizontal="center" vertical="center"/>
      <protection hidden="1"/>
    </xf>
    <xf numFmtId="6" fontId="5" fillId="0" borderId="5" xfId="3" applyFont="1" applyBorder="1" applyAlignment="1" applyProtection="1">
      <alignment vertical="center"/>
    </xf>
    <xf numFmtId="6" fontId="5" fillId="0" borderId="1" xfId="3" applyFont="1" applyBorder="1" applyAlignment="1" applyProtection="1">
      <alignment horizontal="center" vertical="center"/>
    </xf>
    <xf numFmtId="6" fontId="5" fillId="0" borderId="6" xfId="3" applyFont="1" applyBorder="1" applyAlignment="1" applyProtection="1">
      <alignment vertical="center"/>
    </xf>
    <xf numFmtId="6" fontId="5" fillId="0" borderId="7" xfId="3" applyFont="1" applyBorder="1" applyAlignment="1" applyProtection="1">
      <alignment horizontal="center" vertical="center"/>
    </xf>
    <xf numFmtId="6" fontId="5" fillId="0" borderId="8" xfId="3" applyFont="1" applyBorder="1" applyAlignment="1" applyProtection="1">
      <alignment vertical="center"/>
    </xf>
    <xf numFmtId="6" fontId="5" fillId="0" borderId="9" xfId="3" applyFont="1" applyBorder="1" applyAlignment="1" applyProtection="1">
      <alignment horizontal="center" vertical="center"/>
    </xf>
    <xf numFmtId="6" fontId="5" fillId="0" borderId="10" xfId="3" applyFont="1" applyBorder="1" applyAlignment="1" applyProtection="1">
      <alignment vertical="center"/>
    </xf>
    <xf numFmtId="6" fontId="5" fillId="0" borderId="4" xfId="3" applyFont="1" applyBorder="1" applyAlignment="1" applyProtection="1">
      <alignment horizontal="center" vertical="center"/>
    </xf>
    <xf numFmtId="6" fontId="5" fillId="0" borderId="11" xfId="3" applyFont="1" applyBorder="1" applyAlignment="1" applyProtection="1">
      <alignment vertical="center"/>
    </xf>
    <xf numFmtId="6" fontId="4" fillId="0" borderId="0" xfId="3" applyFont="1" applyBorder="1" applyAlignment="1" applyProtection="1">
      <alignment vertical="center"/>
    </xf>
    <xf numFmtId="0" fontId="31" fillId="0" borderId="0" xfId="0" applyFont="1" applyAlignment="1">
      <alignment vertical="top"/>
    </xf>
    <xf numFmtId="0" fontId="41" fillId="0" borderId="0" xfId="0" applyFont="1" applyAlignment="1">
      <alignment vertical="top"/>
    </xf>
    <xf numFmtId="0" fontId="4" fillId="0" borderId="0" xfId="0" applyFont="1" applyAlignment="1"/>
    <xf numFmtId="0" fontId="34" fillId="0" borderId="0" xfId="0" applyFont="1" applyAlignment="1">
      <alignment horizontal="left" vertical="center"/>
    </xf>
    <xf numFmtId="0" fontId="34" fillId="0" borderId="0" xfId="0" applyFont="1" applyAlignment="1">
      <alignment horizontal="right" vertical="center"/>
    </xf>
    <xf numFmtId="0" fontId="0" fillId="0" borderId="0" xfId="0" applyAlignment="1">
      <alignment horizontal="center"/>
    </xf>
    <xf numFmtId="0" fontId="20" fillId="0" borderId="0" xfId="0" applyFont="1" applyAlignment="1">
      <alignment horizontal="center" vertical="center"/>
    </xf>
    <xf numFmtId="6" fontId="1" fillId="0" borderId="0" xfId="2" applyFont="1" applyBorder="1" applyAlignment="1">
      <alignment vertical="center"/>
    </xf>
    <xf numFmtId="6" fontId="20" fillId="0" borderId="0" xfId="2" applyFont="1" applyBorder="1" applyAlignment="1">
      <alignment vertical="center"/>
    </xf>
    <xf numFmtId="0" fontId="10" fillId="3" borderId="1" xfId="0" applyFont="1" applyFill="1" applyBorder="1" applyAlignment="1">
      <alignment vertical="center" wrapText="1"/>
    </xf>
    <xf numFmtId="0" fontId="9" fillId="3" borderId="1" xfId="0" applyFont="1" applyFill="1" applyBorder="1" applyAlignment="1">
      <alignment horizontal="center" vertical="center"/>
    </xf>
    <xf numFmtId="0" fontId="13" fillId="0" borderId="0" xfId="4" applyFont="1" applyAlignment="1">
      <alignment horizontal="center" vertical="center"/>
    </xf>
    <xf numFmtId="0" fontId="1" fillId="0" borderId="0" xfId="4"/>
    <xf numFmtId="49" fontId="12" fillId="0" borderId="0" xfId="4" applyNumberFormat="1" applyFont="1" applyAlignment="1">
      <alignment horizontal="center" vertical="center"/>
    </xf>
    <xf numFmtId="0" fontId="1" fillId="0" borderId="0" xfId="4" applyAlignment="1">
      <alignment vertical="top"/>
    </xf>
    <xf numFmtId="0" fontId="16" fillId="0" borderId="0" xfId="4" applyFont="1" applyAlignment="1">
      <alignment horizontal="right"/>
    </xf>
    <xf numFmtId="0" fontId="1" fillId="0" borderId="6" xfId="4" applyBorder="1"/>
    <xf numFmtId="0" fontId="1" fillId="0" borderId="13" xfId="4" applyBorder="1"/>
    <xf numFmtId="0" fontId="16" fillId="0" borderId="0" xfId="4" applyFont="1" applyAlignment="1">
      <alignment vertical="center"/>
    </xf>
    <xf numFmtId="0" fontId="4" fillId="0" borderId="0" xfId="4" applyFont="1" applyAlignment="1">
      <alignment vertical="center"/>
    </xf>
    <xf numFmtId="0" fontId="1" fillId="0" borderId="0" xfId="4" applyAlignment="1">
      <alignment vertical="center"/>
    </xf>
    <xf numFmtId="0" fontId="4" fillId="0" borderId="0" xfId="4" applyFont="1" applyAlignment="1">
      <alignment vertical="top"/>
    </xf>
    <xf numFmtId="0" fontId="4" fillId="0" borderId="0" xfId="4" applyFont="1" applyAlignment="1">
      <alignment horizontal="right" vertical="top"/>
    </xf>
    <xf numFmtId="0" fontId="4" fillId="0" borderId="0" xfId="4" applyFont="1" applyAlignment="1">
      <alignment horizontal="right" vertical="center"/>
    </xf>
    <xf numFmtId="0" fontId="18" fillId="0" borderId="0" xfId="4" applyFont="1" applyAlignment="1">
      <alignment vertical="center"/>
    </xf>
    <xf numFmtId="0" fontId="4" fillId="0" borderId="1" xfId="4" applyFont="1" applyBorder="1" applyAlignment="1">
      <alignment horizontal="center" vertical="center"/>
    </xf>
    <xf numFmtId="0" fontId="4" fillId="0" borderId="6" xfId="4" applyFont="1" applyBorder="1" applyAlignment="1">
      <alignment horizontal="center" vertical="center"/>
    </xf>
    <xf numFmtId="0" fontId="4" fillId="0" borderId="0" xfId="4" applyFont="1" applyAlignment="1">
      <alignment horizontal="center" vertical="center"/>
    </xf>
    <xf numFmtId="0" fontId="4" fillId="0" borderId="0" xfId="4" applyFont="1"/>
    <xf numFmtId="0" fontId="1" fillId="0" borderId="1" xfId="4" applyBorder="1" applyAlignment="1">
      <alignment horizontal="center" vertical="center"/>
    </xf>
    <xf numFmtId="0" fontId="14" fillId="0" borderId="0" xfId="4" applyFont="1"/>
    <xf numFmtId="0" fontId="16" fillId="0" borderId="0" xfId="4" applyFont="1"/>
    <xf numFmtId="0" fontId="13" fillId="0" borderId="0" xfId="5" applyFont="1" applyAlignment="1">
      <alignment horizontal="center" vertical="center"/>
    </xf>
    <xf numFmtId="0" fontId="1" fillId="0" borderId="0" xfId="5"/>
    <xf numFmtId="49" fontId="12" fillId="0" borderId="0" xfId="5" applyNumberFormat="1" applyFont="1" applyAlignment="1">
      <alignment horizontal="center" vertical="center"/>
    </xf>
    <xf numFmtId="0" fontId="14" fillId="0" borderId="0" xfId="5" applyFont="1" applyAlignment="1">
      <alignment horizontal="center" vertical="center"/>
    </xf>
    <xf numFmtId="0" fontId="16" fillId="0" borderId="0" xfId="5" applyFont="1" applyAlignment="1">
      <alignment vertical="center"/>
    </xf>
    <xf numFmtId="0" fontId="1" fillId="0" borderId="0" xfId="5" applyAlignment="1">
      <alignment vertical="top"/>
    </xf>
    <xf numFmtId="0" fontId="16" fillId="0" borderId="0" xfId="5" applyFont="1" applyAlignment="1">
      <alignment horizontal="right"/>
    </xf>
    <xf numFmtId="0" fontId="5" fillId="0" borderId="0" xfId="5" applyFont="1" applyAlignment="1">
      <alignment horizontal="center" vertical="center"/>
    </xf>
    <xf numFmtId="0" fontId="1" fillId="0" borderId="0" xfId="5" applyAlignment="1">
      <alignment vertical="center"/>
    </xf>
    <xf numFmtId="0" fontId="4" fillId="0" borderId="0" xfId="5" applyFont="1" applyAlignment="1">
      <alignment vertical="top"/>
    </xf>
    <xf numFmtId="0" fontId="4" fillId="0" borderId="0" xfId="5" applyFont="1" applyAlignment="1">
      <alignment horizontal="right" vertical="top"/>
    </xf>
    <xf numFmtId="0" fontId="4" fillId="0" borderId="0" xfId="5" applyFont="1" applyAlignment="1">
      <alignment horizontal="right" vertical="center"/>
    </xf>
    <xf numFmtId="0" fontId="12" fillId="0" borderId="17" xfId="5" applyFont="1" applyBorder="1" applyAlignment="1">
      <alignment vertical="top"/>
    </xf>
    <xf numFmtId="0" fontId="12" fillId="0" borderId="0" xfId="5" applyFont="1" applyAlignment="1">
      <alignment vertical="center"/>
    </xf>
    <xf numFmtId="0" fontId="12" fillId="0" borderId="0" xfId="5" applyFont="1" applyAlignment="1">
      <alignment vertical="top"/>
    </xf>
    <xf numFmtId="0" fontId="4" fillId="0" borderId="1" xfId="5" applyFont="1" applyBorder="1" applyAlignment="1">
      <alignment horizontal="center" vertical="center"/>
    </xf>
    <xf numFmtId="0" fontId="4" fillId="0" borderId="0" xfId="5" applyFont="1" applyAlignment="1">
      <alignment horizontal="center" vertical="center"/>
    </xf>
    <xf numFmtId="0" fontId="4" fillId="0" borderId="0" xfId="5" applyFont="1"/>
    <xf numFmtId="0" fontId="1" fillId="0" borderId="1" xfId="5" applyBorder="1" applyAlignment="1">
      <alignment horizontal="center" vertical="center"/>
    </xf>
    <xf numFmtId="0" fontId="14" fillId="0" borderId="0" xfId="5" applyFont="1"/>
    <xf numFmtId="0" fontId="1" fillId="0" borderId="0" xfId="6"/>
    <xf numFmtId="49" fontId="12" fillId="0" borderId="0" xfId="6" applyNumberFormat="1" applyFont="1" applyAlignment="1">
      <alignment horizontal="center" vertical="center"/>
    </xf>
    <xf numFmtId="0" fontId="14" fillId="0" borderId="17" xfId="6" applyFont="1" applyBorder="1" applyAlignment="1">
      <alignment horizontal="center" vertical="center"/>
    </xf>
    <xf numFmtId="0" fontId="1" fillId="0" borderId="17" xfId="6" applyBorder="1"/>
    <xf numFmtId="0" fontId="16" fillId="0" borderId="0" xfId="6" applyFont="1" applyAlignment="1">
      <alignment vertical="top"/>
    </xf>
    <xf numFmtId="0" fontId="1" fillId="0" borderId="0" xfId="6" applyAlignment="1">
      <alignment vertical="center"/>
    </xf>
    <xf numFmtId="0" fontId="16" fillId="0" borderId="0" xfId="6" applyFont="1" applyAlignment="1">
      <alignment horizontal="right"/>
    </xf>
    <xf numFmtId="0" fontId="4" fillId="0" borderId="0" xfId="6" applyFont="1" applyAlignment="1">
      <alignment vertical="center"/>
    </xf>
    <xf numFmtId="0" fontId="4" fillId="0" borderId="1" xfId="6" applyFont="1" applyBorder="1" applyAlignment="1">
      <alignment horizontal="center" vertical="center"/>
    </xf>
    <xf numFmtId="0" fontId="4" fillId="0" borderId="0" xfId="6" applyFont="1" applyAlignment="1">
      <alignment horizontal="center" vertical="center"/>
    </xf>
    <xf numFmtId="0" fontId="4" fillId="0" borderId="0" xfId="6" applyFont="1"/>
    <xf numFmtId="0" fontId="1" fillId="0" borderId="1" xfId="6" applyBorder="1" applyAlignment="1">
      <alignment horizontal="center" vertical="center"/>
    </xf>
    <xf numFmtId="0" fontId="1" fillId="0" borderId="0" xfId="6" applyAlignment="1">
      <alignment horizontal="center" vertical="center"/>
    </xf>
    <xf numFmtId="0" fontId="14" fillId="0" borderId="0" xfId="6" applyFont="1"/>
    <xf numFmtId="0" fontId="23" fillId="0" borderId="0" xfId="7" applyFont="1" applyAlignment="1">
      <alignment horizontal="center"/>
    </xf>
    <xf numFmtId="0" fontId="16" fillId="0" borderId="0" xfId="7" applyFont="1" applyAlignment="1">
      <alignment vertical="center"/>
    </xf>
    <xf numFmtId="0" fontId="46" fillId="0" borderId="0" xfId="7" applyFont="1" applyAlignment="1">
      <alignment horizontal="left"/>
    </xf>
    <xf numFmtId="0" fontId="24" fillId="0" borderId="0" xfId="7" applyFont="1" applyAlignment="1">
      <alignment horizontal="center" vertical="center"/>
    </xf>
    <xf numFmtId="0" fontId="25" fillId="0" borderId="0" xfId="7" applyFont="1" applyAlignment="1">
      <alignment horizontal="center" vertical="center"/>
    </xf>
    <xf numFmtId="0" fontId="21" fillId="0" borderId="6" xfId="7" applyFont="1" applyBorder="1" applyAlignment="1">
      <alignment horizontal="center" vertical="center"/>
    </xf>
    <xf numFmtId="0" fontId="21" fillId="0" borderId="0" xfId="7" applyFont="1" applyAlignment="1">
      <alignment horizontal="center" vertical="center"/>
    </xf>
    <xf numFmtId="0" fontId="6" fillId="0" borderId="0" xfId="7" applyFont="1" applyAlignment="1">
      <alignment horizontal="left" vertical="center"/>
    </xf>
    <xf numFmtId="0" fontId="16" fillId="0" borderId="14" xfId="7" applyFont="1" applyBorder="1" applyAlignment="1">
      <alignment vertical="center"/>
    </xf>
    <xf numFmtId="0" fontId="26" fillId="0" borderId="0" xfId="7" applyFont="1" applyAlignment="1">
      <alignment horizontal="center" vertical="center"/>
    </xf>
    <xf numFmtId="0" fontId="27" fillId="0" borderId="0" xfId="7" applyFont="1" applyAlignment="1">
      <alignment horizontal="center" vertical="center"/>
    </xf>
    <xf numFmtId="0" fontId="4" fillId="0" borderId="15" xfId="7" applyFont="1" applyBorder="1" applyAlignment="1">
      <alignment horizontal="center" vertical="center"/>
    </xf>
    <xf numFmtId="0" fontId="1" fillId="0" borderId="0" xfId="7" applyAlignment="1">
      <alignment horizontal="center" vertical="center"/>
    </xf>
    <xf numFmtId="0" fontId="6" fillId="0" borderId="18" xfId="7" applyFont="1" applyBorder="1" applyAlignment="1">
      <alignment horizontal="center" vertical="center"/>
    </xf>
    <xf numFmtId="0" fontId="12" fillId="0" borderId="0" xfId="7" applyFont="1" applyAlignment="1">
      <alignment horizontal="center" vertical="center"/>
    </xf>
    <xf numFmtId="0" fontId="1" fillId="0" borderId="15" xfId="7" applyBorder="1" applyAlignment="1">
      <alignment horizontal="center" vertical="center"/>
    </xf>
    <xf numFmtId="0" fontId="6" fillId="0" borderId="21" xfId="7" applyFont="1" applyBorder="1" applyAlignment="1">
      <alignment horizontal="center" vertical="center"/>
    </xf>
    <xf numFmtId="0" fontId="6" fillId="0" borderId="6" xfId="7" applyFont="1" applyBorder="1" applyAlignment="1">
      <alignment horizontal="center" vertical="center"/>
    </xf>
    <xf numFmtId="0" fontId="6" fillId="0" borderId="20" xfId="7" applyFont="1" applyBorder="1" applyAlignment="1">
      <alignment horizontal="center" vertical="center"/>
    </xf>
    <xf numFmtId="0" fontId="28" fillId="0" borderId="13" xfId="7" applyFont="1" applyBorder="1" applyAlignment="1">
      <alignment horizontal="center" vertical="center"/>
    </xf>
    <xf numFmtId="0" fontId="28" fillId="0" borderId="1" xfId="7" applyFont="1" applyBorder="1" applyAlignment="1">
      <alignment horizontal="center" vertical="center"/>
    </xf>
    <xf numFmtId="0" fontId="28" fillId="0" borderId="6" xfId="7" applyFont="1" applyBorder="1" applyAlignment="1">
      <alignment horizontal="center" vertical="center"/>
    </xf>
    <xf numFmtId="0" fontId="28" fillId="0" borderId="20" xfId="7" applyFont="1" applyBorder="1" applyAlignment="1">
      <alignment horizontal="center" vertical="center"/>
    </xf>
    <xf numFmtId="0" fontId="1" fillId="0" borderId="16" xfId="7" applyBorder="1" applyAlignment="1">
      <alignment horizontal="center" vertical="center"/>
    </xf>
    <xf numFmtId="0" fontId="21" fillId="3" borderId="22" xfId="7" applyFont="1" applyFill="1" applyBorder="1" applyAlignment="1" applyProtection="1">
      <alignment horizontal="center" vertical="center"/>
      <protection locked="0"/>
    </xf>
    <xf numFmtId="0" fontId="21" fillId="3" borderId="7" xfId="7" applyFont="1" applyFill="1" applyBorder="1" applyAlignment="1" applyProtection="1">
      <alignment horizontal="center" vertical="center"/>
      <protection locked="0"/>
    </xf>
    <xf numFmtId="0" fontId="21" fillId="3" borderId="8" xfId="7" applyFont="1" applyFill="1" applyBorder="1" applyAlignment="1" applyProtection="1">
      <alignment horizontal="center" vertical="center"/>
      <protection locked="0"/>
    </xf>
    <xf numFmtId="0" fontId="21" fillId="3" borderId="23" xfId="7" applyFont="1" applyFill="1" applyBorder="1" applyAlignment="1" applyProtection="1">
      <alignment horizontal="center" vertical="center"/>
      <protection locked="0"/>
    </xf>
    <xf numFmtId="0" fontId="47" fillId="0" borderId="0" xfId="7" applyFont="1" applyAlignment="1">
      <alignment horizontal="center" vertical="top"/>
    </xf>
    <xf numFmtId="0" fontId="1" fillId="0" borderId="24" xfId="7" applyBorder="1" applyAlignment="1">
      <alignment horizontal="center" vertical="center"/>
    </xf>
    <xf numFmtId="0" fontId="30" fillId="0" borderId="0" xfId="7" applyFont="1" applyAlignment="1">
      <alignment vertical="center"/>
    </xf>
    <xf numFmtId="0" fontId="16" fillId="0" borderId="0" xfId="7" applyFont="1" applyAlignment="1">
      <alignment horizontal="right" vertical="center"/>
    </xf>
    <xf numFmtId="0" fontId="1" fillId="0" borderId="0" xfId="7"/>
    <xf numFmtId="0" fontId="5" fillId="0" borderId="0" xfId="4" applyFont="1" applyAlignment="1">
      <alignment vertical="center"/>
    </xf>
    <xf numFmtId="0" fontId="31" fillId="0" borderId="0" xfId="4" applyFont="1" applyAlignment="1">
      <alignment horizontal="center" vertical="top"/>
    </xf>
    <xf numFmtId="0" fontId="8" fillId="0" borderId="0" xfId="4" applyFont="1" applyAlignment="1">
      <alignment horizontal="right"/>
    </xf>
    <xf numFmtId="0" fontId="32" fillId="0" borderId="0" xfId="4" applyFont="1" applyAlignment="1">
      <alignment vertical="center"/>
    </xf>
    <xf numFmtId="0" fontId="33" fillId="0" borderId="25" xfId="4" applyFont="1" applyBorder="1" applyAlignment="1">
      <alignment horizontal="center" vertical="center"/>
    </xf>
    <xf numFmtId="0" fontId="33" fillId="0" borderId="26" xfId="4" applyFont="1" applyBorder="1" applyAlignment="1">
      <alignment horizontal="center" vertical="center"/>
    </xf>
    <xf numFmtId="0" fontId="34" fillId="0" borderId="0" xfId="4" applyFont="1" applyAlignment="1">
      <alignment horizontal="center" vertical="center"/>
    </xf>
    <xf numFmtId="0" fontId="1" fillId="0" borderId="0" xfId="4" applyAlignment="1">
      <alignment horizontal="center" vertical="center"/>
    </xf>
    <xf numFmtId="0" fontId="45" fillId="0" borderId="28" xfId="4" applyFont="1" applyBorder="1" applyAlignment="1">
      <alignment vertical="center"/>
    </xf>
    <xf numFmtId="0" fontId="45" fillId="0" borderId="0" xfId="4" applyFont="1" applyAlignment="1">
      <alignment vertical="center"/>
    </xf>
    <xf numFmtId="0" fontId="36" fillId="0" borderId="0" xfId="4" applyFont="1" applyAlignment="1">
      <alignment horizontal="center" vertical="top"/>
    </xf>
    <xf numFmtId="0" fontId="5" fillId="0" borderId="0" xfId="4" applyFont="1" applyAlignment="1">
      <alignment vertical="top"/>
    </xf>
    <xf numFmtId="0" fontId="5" fillId="0" borderId="0" xfId="4" applyFont="1" applyAlignment="1">
      <alignment horizontal="center" vertical="center"/>
    </xf>
    <xf numFmtId="0" fontId="23" fillId="0" borderId="0" xfId="8" applyFont="1" applyAlignment="1">
      <alignment horizontal="center" vertical="center"/>
    </xf>
    <xf numFmtId="0" fontId="25" fillId="0" borderId="0" xfId="8" applyFont="1" applyAlignment="1">
      <alignment horizontal="center" vertical="center"/>
    </xf>
    <xf numFmtId="0" fontId="1" fillId="0" borderId="0" xfId="8" applyAlignment="1">
      <alignment vertical="center"/>
    </xf>
    <xf numFmtId="0" fontId="5" fillId="0" borderId="0" xfId="8" applyFont="1" applyAlignment="1">
      <alignment horizontal="right"/>
    </xf>
    <xf numFmtId="0" fontId="1" fillId="0" borderId="29" xfId="8" applyBorder="1" applyAlignment="1">
      <alignment horizontal="center" vertical="center"/>
    </xf>
    <xf numFmtId="0" fontId="1" fillId="0" borderId="12" xfId="8" applyBorder="1" applyAlignment="1">
      <alignment horizontal="center" vertical="center"/>
    </xf>
    <xf numFmtId="0" fontId="4" fillId="0" borderId="30" xfId="8" applyFont="1" applyBorder="1" applyAlignment="1">
      <alignment horizontal="center" vertical="center"/>
    </xf>
    <xf numFmtId="0" fontId="1" fillId="0" borderId="31" xfId="8" applyBorder="1" applyAlignment="1">
      <alignment horizontal="center" vertical="center" wrapText="1"/>
    </xf>
    <xf numFmtId="0" fontId="4" fillId="0" borderId="0" xfId="8" applyFont="1" applyAlignment="1">
      <alignment vertical="center"/>
    </xf>
    <xf numFmtId="0" fontId="1" fillId="0" borderId="32" xfId="8" applyBorder="1" applyAlignment="1">
      <alignment horizontal="center" vertical="center"/>
    </xf>
    <xf numFmtId="0" fontId="38" fillId="3" borderId="4" xfId="8" applyFont="1" applyFill="1" applyBorder="1" applyAlignment="1" applyProtection="1">
      <alignment horizontal="center" vertical="center"/>
      <protection locked="0"/>
    </xf>
    <xf numFmtId="0" fontId="1" fillId="0" borderId="33" xfId="8" applyBorder="1" applyAlignment="1">
      <alignment horizontal="center" vertical="center"/>
    </xf>
    <xf numFmtId="0" fontId="38" fillId="3" borderId="1" xfId="8" applyFont="1" applyFill="1" applyBorder="1" applyAlignment="1" applyProtection="1">
      <alignment horizontal="center" vertical="center"/>
      <protection locked="0"/>
    </xf>
    <xf numFmtId="0" fontId="1" fillId="0" borderId="34" xfId="8" applyBorder="1" applyAlignment="1">
      <alignment horizontal="center" vertical="center"/>
    </xf>
    <xf numFmtId="0" fontId="38" fillId="3" borderId="7" xfId="8" applyFont="1" applyFill="1" applyBorder="1" applyAlignment="1" applyProtection="1">
      <alignment horizontal="center" vertical="center"/>
      <protection locked="0"/>
    </xf>
    <xf numFmtId="0" fontId="1" fillId="0" borderId="35" xfId="8" applyBorder="1" applyAlignment="1">
      <alignment horizontal="center" vertical="center"/>
    </xf>
    <xf numFmtId="0" fontId="38" fillId="3" borderId="9" xfId="8" applyFont="1" applyFill="1" applyBorder="1" applyAlignment="1" applyProtection="1">
      <alignment horizontal="center" vertical="center"/>
      <protection locked="0"/>
    </xf>
    <xf numFmtId="0" fontId="1" fillId="0" borderId="36" xfId="8" applyBorder="1" applyAlignment="1">
      <alignment horizontal="center" vertical="center"/>
    </xf>
    <xf numFmtId="0" fontId="38" fillId="3" borderId="37" xfId="8" applyFont="1" applyFill="1" applyBorder="1" applyAlignment="1" applyProtection="1">
      <alignment horizontal="center" vertical="center"/>
      <protection locked="0"/>
    </xf>
    <xf numFmtId="0" fontId="1" fillId="0" borderId="6" xfId="8" applyBorder="1" applyAlignment="1">
      <alignment horizontal="center" vertical="center"/>
    </xf>
    <xf numFmtId="0" fontId="1" fillId="0" borderId="11" xfId="8" applyBorder="1" applyAlignment="1">
      <alignment horizontal="center" vertical="center"/>
    </xf>
    <xf numFmtId="0" fontId="14" fillId="0" borderId="0" xfId="8" applyFont="1"/>
    <xf numFmtId="0" fontId="4" fillId="0" borderId="0" xfId="8" applyFont="1" applyAlignment="1">
      <alignment horizontal="center" vertical="center"/>
    </xf>
    <xf numFmtId="0" fontId="14" fillId="0" borderId="0" xfId="8" applyFont="1" applyAlignment="1">
      <alignment vertical="center"/>
    </xf>
    <xf numFmtId="0" fontId="14" fillId="0" borderId="0" xfId="8" applyFont="1" applyAlignment="1">
      <alignment horizontal="center" vertical="center"/>
    </xf>
    <xf numFmtId="0" fontId="5" fillId="0" borderId="0" xfId="8" applyFont="1" applyAlignment="1">
      <alignment vertical="center"/>
    </xf>
    <xf numFmtId="0" fontId="1" fillId="0" borderId="0" xfId="8" applyAlignment="1">
      <alignment horizontal="center" vertical="center"/>
    </xf>
    <xf numFmtId="58" fontId="34" fillId="0" borderId="0" xfId="8" applyNumberFormat="1" applyFont="1" applyAlignment="1">
      <alignment horizontal="right" vertical="center"/>
    </xf>
    <xf numFmtId="0" fontId="14" fillId="0" borderId="17" xfId="4" applyFont="1" applyBorder="1" applyAlignment="1">
      <alignment horizontal="center" vertical="center"/>
    </xf>
    <xf numFmtId="0" fontId="1" fillId="0" borderId="17" xfId="4" applyBorder="1"/>
    <xf numFmtId="0" fontId="31" fillId="0" borderId="0" xfId="4" applyFont="1"/>
    <xf numFmtId="0" fontId="48" fillId="0" borderId="0" xfId="4" applyFont="1" applyAlignment="1">
      <alignment vertical="center"/>
    </xf>
    <xf numFmtId="0" fontId="9"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top" wrapText="1"/>
    </xf>
    <xf numFmtId="0" fontId="35" fillId="0" borderId="20" xfId="7" applyFont="1" applyBorder="1" applyAlignment="1">
      <alignment horizontal="center" vertical="center"/>
    </xf>
    <xf numFmtId="0" fontId="35" fillId="0" borderId="19" xfId="7" applyFont="1" applyBorder="1" applyAlignment="1">
      <alignment horizontal="center" vertical="center"/>
    </xf>
    <xf numFmtId="0" fontId="35" fillId="0" borderId="4" xfId="7" applyFont="1" applyBorder="1" applyAlignment="1">
      <alignment horizontal="center" vertical="center"/>
    </xf>
    <xf numFmtId="0" fontId="35" fillId="0" borderId="5" xfId="7" applyFont="1" applyBorder="1" applyAlignment="1">
      <alignment horizontal="center" vertical="center"/>
    </xf>
    <xf numFmtId="0" fontId="35" fillId="0" borderId="1" xfId="7" applyFont="1" applyBorder="1" applyAlignment="1">
      <alignment horizontal="center" vertical="center"/>
    </xf>
    <xf numFmtId="6" fontId="5" fillId="0" borderId="37" xfId="3" applyFont="1" applyBorder="1" applyAlignment="1" applyProtection="1">
      <alignment horizontal="center" vertical="center"/>
    </xf>
    <xf numFmtId="0" fontId="43" fillId="0" borderId="0" xfId="0" applyFont="1" applyAlignment="1">
      <alignment horizontal="left" vertical="center"/>
    </xf>
    <xf numFmtId="0" fontId="1" fillId="0" borderId="0" xfId="6" applyAlignment="1">
      <alignment horizontal="left" vertical="center"/>
    </xf>
    <xf numFmtId="0" fontId="1" fillId="0" borderId="0" xfId="7" applyAlignment="1">
      <alignment vertical="center"/>
    </xf>
    <xf numFmtId="0" fontId="35" fillId="0" borderId="0" xfId="7" applyFont="1" applyAlignment="1">
      <alignment vertical="center"/>
    </xf>
    <xf numFmtId="0" fontId="21" fillId="0" borderId="0" xfId="7" applyFont="1" applyAlignment="1" applyProtection="1">
      <alignment vertical="center"/>
      <protection locked="0"/>
    </xf>
    <xf numFmtId="0" fontId="35" fillId="0" borderId="17" xfId="7" applyFont="1" applyBorder="1" applyAlignment="1">
      <alignment horizontal="center" vertical="center"/>
    </xf>
    <xf numFmtId="0" fontId="49" fillId="0" borderId="0" xfId="7" applyFont="1" applyAlignment="1">
      <alignment vertical="center"/>
    </xf>
    <xf numFmtId="0" fontId="0" fillId="0" borderId="20" xfId="7" applyFont="1" applyBorder="1" applyAlignment="1">
      <alignment horizontal="center" vertical="center"/>
    </xf>
    <xf numFmtId="0" fontId="35" fillId="0" borderId="32" xfId="7" applyFont="1" applyBorder="1" applyAlignment="1">
      <alignment horizontal="center" vertical="center"/>
    </xf>
    <xf numFmtId="0" fontId="28" fillId="0" borderId="33" xfId="7" applyFont="1" applyBorder="1" applyAlignment="1">
      <alignment horizontal="center" vertical="center"/>
    </xf>
    <xf numFmtId="0" fontId="21" fillId="3" borderId="34" xfId="7" applyFont="1" applyFill="1" applyBorder="1" applyAlignment="1" applyProtection="1">
      <alignment horizontal="center" vertical="center"/>
      <protection locked="0"/>
    </xf>
    <xf numFmtId="0" fontId="21" fillId="3" borderId="23" xfId="7" applyFont="1" applyFill="1" applyBorder="1" applyAlignment="1" applyProtection="1">
      <alignment vertical="center"/>
      <protection locked="0"/>
    </xf>
    <xf numFmtId="0" fontId="1" fillId="0" borderId="5" xfId="8" applyBorder="1" applyAlignment="1">
      <alignment horizontal="center" vertical="center"/>
    </xf>
    <xf numFmtId="0" fontId="20" fillId="0" borderId="0" xfId="6" applyFont="1" applyAlignment="1">
      <alignment horizontal="left" vertical="center" indent="1"/>
    </xf>
    <xf numFmtId="0" fontId="8" fillId="0" borderId="0" xfId="6" applyFont="1" applyAlignment="1">
      <alignment horizontal="center" vertical="center"/>
    </xf>
    <xf numFmtId="0" fontId="33" fillId="0" borderId="50" xfId="4" applyFont="1" applyBorder="1" applyAlignment="1">
      <alignment horizontal="center" vertical="center"/>
    </xf>
    <xf numFmtId="0" fontId="33" fillId="0" borderId="73" xfId="4" applyFont="1" applyBorder="1" applyAlignment="1">
      <alignment horizontal="center" vertical="center"/>
    </xf>
    <xf numFmtId="0" fontId="35" fillId="3" borderId="74" xfId="4" applyFont="1" applyFill="1" applyBorder="1" applyAlignment="1" applyProtection="1">
      <alignment horizontal="center" vertical="center"/>
      <protection locked="0"/>
    </xf>
    <xf numFmtId="0" fontId="16" fillId="0" borderId="0" xfId="6" applyFont="1" applyAlignment="1">
      <alignment horizontal="center" vertical="center"/>
    </xf>
    <xf numFmtId="0" fontId="4" fillId="0" borderId="1" xfId="4" applyFont="1" applyBorder="1" applyAlignment="1">
      <alignment horizontal="center" vertical="center" wrapText="1"/>
    </xf>
    <xf numFmtId="0" fontId="53" fillId="0" borderId="0" xfId="0" applyFont="1">
      <alignment vertical="center"/>
    </xf>
    <xf numFmtId="0" fontId="5" fillId="0" borderId="75" xfId="4" applyFont="1" applyBorder="1" applyAlignment="1">
      <alignment horizontal="center" vertical="center"/>
    </xf>
    <xf numFmtId="0" fontId="1" fillId="0" borderId="76" xfId="8" applyBorder="1" applyAlignment="1">
      <alignment horizontal="center" vertical="center"/>
    </xf>
    <xf numFmtId="6" fontId="5" fillId="0" borderId="25" xfId="3" applyFont="1" applyBorder="1" applyAlignment="1" applyProtection="1">
      <alignment horizontal="center" vertical="center"/>
    </xf>
    <xf numFmtId="0" fontId="38" fillId="3" borderId="25" xfId="8" applyFont="1" applyFill="1" applyBorder="1" applyAlignment="1" applyProtection="1">
      <alignment horizontal="center" vertical="center"/>
      <protection locked="0"/>
    </xf>
    <xf numFmtId="6" fontId="5" fillId="0" borderId="25" xfId="3" applyFont="1" applyBorder="1" applyAlignment="1" applyProtection="1">
      <alignment horizontal="right" vertical="center"/>
    </xf>
    <xf numFmtId="0" fontId="38" fillId="0" borderId="25" xfId="8" applyFont="1" applyBorder="1" applyAlignment="1" applyProtection="1">
      <alignment horizontal="center" vertical="center"/>
      <protection locked="0"/>
    </xf>
    <xf numFmtId="6" fontId="38" fillId="0" borderId="26" xfId="3" applyFont="1" applyBorder="1" applyAlignment="1" applyProtection="1">
      <alignment horizontal="right" vertical="center"/>
    </xf>
    <xf numFmtId="0" fontId="38" fillId="0" borderId="9" xfId="8" applyFont="1" applyBorder="1" applyAlignment="1" applyProtection="1">
      <alignment horizontal="center" vertical="center"/>
      <protection locked="0"/>
    </xf>
    <xf numFmtId="6" fontId="38" fillId="0" borderId="77" xfId="3" applyFont="1" applyBorder="1" applyAlignment="1" applyProtection="1">
      <alignment horizontal="right" vertical="center"/>
    </xf>
    <xf numFmtId="0" fontId="4" fillId="0" borderId="1" xfId="5" applyFont="1" applyBorder="1" applyAlignment="1">
      <alignment horizontal="center" vertical="center" wrapText="1"/>
    </xf>
    <xf numFmtId="0" fontId="1" fillId="0" borderId="1" xfId="5" applyBorder="1"/>
    <xf numFmtId="0" fontId="20" fillId="3" borderId="1" xfId="4" applyFont="1" applyFill="1" applyBorder="1" applyAlignment="1">
      <alignment horizontal="center" vertical="center"/>
    </xf>
    <xf numFmtId="0" fontId="8" fillId="3" borderId="6" xfId="4" applyFont="1" applyFill="1" applyBorder="1" applyAlignment="1">
      <alignment horizontal="center" vertical="center"/>
    </xf>
    <xf numFmtId="0" fontId="8" fillId="3" borderId="1" xfId="4" applyFont="1" applyFill="1" applyBorder="1" applyAlignment="1">
      <alignment horizontal="center" vertical="center"/>
    </xf>
    <xf numFmtId="0" fontId="20" fillId="3" borderId="1" xfId="5" applyFont="1" applyFill="1" applyBorder="1" applyAlignment="1">
      <alignment horizontal="center" vertical="center"/>
    </xf>
    <xf numFmtId="0" fontId="21" fillId="3" borderId="1" xfId="5" applyFont="1" applyFill="1" applyBorder="1" applyAlignment="1">
      <alignment horizontal="center" vertical="center"/>
    </xf>
    <xf numFmtId="0" fontId="8" fillId="3" borderId="1" xfId="5" applyFont="1" applyFill="1" applyBorder="1" applyAlignment="1">
      <alignment horizontal="center" vertical="center"/>
    </xf>
    <xf numFmtId="0" fontId="1" fillId="0" borderId="1" xfId="4" applyBorder="1"/>
    <xf numFmtId="0" fontId="8" fillId="3" borderId="1" xfId="6" applyFont="1" applyFill="1" applyBorder="1" applyAlignment="1">
      <alignment horizontal="center" vertical="center"/>
    </xf>
    <xf numFmtId="0" fontId="5" fillId="0" borderId="0" xfId="6" applyFont="1" applyAlignment="1">
      <alignment horizontal="center" vertical="center"/>
    </xf>
    <xf numFmtId="0" fontId="17" fillId="0" borderId="0" xfId="6" applyFont="1" applyAlignment="1">
      <alignment horizontal="center" vertical="center"/>
    </xf>
    <xf numFmtId="0" fontId="22" fillId="0" borderId="0" xfId="6" applyFont="1" applyAlignment="1">
      <alignment horizontal="center" vertical="center"/>
    </xf>
    <xf numFmtId="0" fontId="27" fillId="0" borderId="0" xfId="6" applyFont="1" applyAlignment="1">
      <alignment horizontal="left" vertical="center"/>
    </xf>
    <xf numFmtId="0" fontId="27" fillId="0" borderId="0" xfId="6" applyFont="1" applyAlignment="1">
      <alignment vertical="center"/>
    </xf>
    <xf numFmtId="0" fontId="40" fillId="0" borderId="0" xfId="0" applyFont="1">
      <alignment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42" fillId="0" borderId="32" xfId="0" applyFont="1" applyBorder="1" applyAlignment="1">
      <alignment horizontal="center" vertical="center"/>
    </xf>
    <xf numFmtId="6" fontId="42" fillId="0" borderId="83" xfId="2" applyFont="1" applyBorder="1" applyAlignment="1">
      <alignment vertical="center"/>
    </xf>
    <xf numFmtId="0" fontId="42" fillId="0" borderId="33" xfId="0" applyFont="1" applyBorder="1" applyAlignment="1">
      <alignment horizontal="center" vertical="center"/>
    </xf>
    <xf numFmtId="6" fontId="42" fillId="0" borderId="20" xfId="2" applyFont="1" applyBorder="1" applyAlignment="1">
      <alignment vertical="center"/>
    </xf>
    <xf numFmtId="0" fontId="42" fillId="0" borderId="34" xfId="0" applyFont="1" applyBorder="1" applyAlignment="1">
      <alignment horizontal="center" vertical="center"/>
    </xf>
    <xf numFmtId="6" fontId="42" fillId="0" borderId="23" xfId="2" applyFont="1" applyBorder="1" applyAlignment="1">
      <alignment vertical="center"/>
    </xf>
    <xf numFmtId="0" fontId="13" fillId="0" borderId="0" xfId="6" applyFont="1" applyAlignment="1">
      <alignment vertical="center"/>
    </xf>
    <xf numFmtId="38" fontId="6" fillId="5" borderId="54" xfId="1" applyFont="1" applyFill="1" applyBorder="1" applyAlignment="1" applyProtection="1">
      <alignment vertical="center"/>
      <protection locked="0"/>
    </xf>
    <xf numFmtId="0" fontId="9" fillId="0" borderId="40" xfId="0" applyFont="1" applyBorder="1" applyAlignment="1">
      <alignment horizontal="center" vertical="center"/>
    </xf>
    <xf numFmtId="0" fontId="10" fillId="0" borderId="40" xfId="0" applyFont="1" applyBorder="1" applyAlignment="1">
      <alignment vertical="center" wrapText="1"/>
    </xf>
    <xf numFmtId="0" fontId="9" fillId="0" borderId="40" xfId="0" applyFont="1" applyBorder="1" applyAlignment="1">
      <alignment horizontal="center" vertical="center" wrapText="1"/>
    </xf>
    <xf numFmtId="0" fontId="9" fillId="0" borderId="40"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vertical="center" wrapText="1"/>
    </xf>
    <xf numFmtId="0" fontId="9" fillId="0" borderId="0" xfId="0" applyFont="1" applyAlignment="1">
      <alignment horizontal="center" vertical="center" wrapText="1"/>
    </xf>
    <xf numFmtId="0" fontId="10" fillId="0" borderId="0" xfId="0" applyFont="1" applyAlignment="1">
      <alignment horizontal="left" vertical="center"/>
    </xf>
    <xf numFmtId="0" fontId="4" fillId="0" borderId="30" xfId="8" applyFont="1" applyBorder="1" applyAlignment="1">
      <alignment horizontal="center" vertical="center" wrapText="1"/>
    </xf>
    <xf numFmtId="0" fontId="52"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top" wrapText="1"/>
    </xf>
    <xf numFmtId="0" fontId="10" fillId="0" borderId="0" xfId="0" applyFont="1" applyAlignment="1">
      <alignment horizontal="left" vertical="center"/>
    </xf>
    <xf numFmtId="0" fontId="10" fillId="0" borderId="0" xfId="0" applyFont="1">
      <alignment vertical="center"/>
    </xf>
    <xf numFmtId="0" fontId="43" fillId="0" borderId="0" xfId="0" applyFont="1" applyAlignment="1">
      <alignment horizontal="center" vertical="center"/>
    </xf>
    <xf numFmtId="0" fontId="4" fillId="0" borderId="0" xfId="4" applyFont="1" applyAlignment="1">
      <alignment horizontal="center" vertical="center"/>
    </xf>
    <xf numFmtId="0" fontId="13" fillId="0" borderId="0" xfId="4" applyFont="1" applyAlignment="1">
      <alignment horizontal="center" vertical="center"/>
    </xf>
    <xf numFmtId="0" fontId="15" fillId="0" borderId="0" xfId="4" applyFont="1" applyAlignment="1">
      <alignment horizontal="left" vertical="top"/>
    </xf>
    <xf numFmtId="0" fontId="16" fillId="0" borderId="0" xfId="4" applyFont="1" applyAlignment="1">
      <alignment horizontal="right"/>
    </xf>
    <xf numFmtId="0" fontId="5" fillId="0" borderId="6" xfId="4" applyFont="1" applyBorder="1" applyAlignment="1">
      <alignment horizontal="center" vertical="center"/>
    </xf>
    <xf numFmtId="0" fontId="5" fillId="0" borderId="42" xfId="4" applyFont="1" applyBorder="1" applyAlignment="1">
      <alignment horizontal="center" vertical="center"/>
    </xf>
    <xf numFmtId="0" fontId="17" fillId="0" borderId="42" xfId="4" applyFont="1" applyBorder="1" applyAlignment="1">
      <alignment horizontal="center" vertical="center"/>
    </xf>
    <xf numFmtId="0" fontId="16" fillId="0" borderId="0" xfId="4" applyFont="1" applyAlignment="1">
      <alignment horizontal="center" vertical="center"/>
    </xf>
    <xf numFmtId="0" fontId="4" fillId="0" borderId="6" xfId="4" applyFont="1" applyBorder="1" applyAlignment="1">
      <alignment horizontal="center" vertical="center"/>
    </xf>
    <xf numFmtId="0" fontId="4" fillId="0" borderId="13" xfId="4" applyFont="1" applyBorder="1" applyAlignment="1">
      <alignment horizontal="center" vertical="center"/>
    </xf>
    <xf numFmtId="0" fontId="4" fillId="0" borderId="42" xfId="4" applyFont="1" applyBorder="1" applyAlignment="1">
      <alignment horizontal="center" vertical="center"/>
    </xf>
    <xf numFmtId="0" fontId="19" fillId="3" borderId="6" xfId="4" applyFont="1" applyFill="1" applyBorder="1" applyAlignment="1">
      <alignment horizontal="center" vertical="center"/>
    </xf>
    <xf numFmtId="0" fontId="19" fillId="3" borderId="13" xfId="4" applyFont="1" applyFill="1" applyBorder="1" applyAlignment="1">
      <alignment horizontal="center" vertical="center"/>
    </xf>
    <xf numFmtId="0" fontId="20" fillId="3" borderId="6" xfId="4" applyFont="1" applyFill="1" applyBorder="1" applyAlignment="1">
      <alignment horizontal="left" vertical="center" indent="1"/>
    </xf>
    <xf numFmtId="0" fontId="20" fillId="3" borderId="42" xfId="4" applyFont="1" applyFill="1" applyBorder="1" applyAlignment="1">
      <alignment horizontal="left" vertical="center" indent="1"/>
    </xf>
    <xf numFmtId="0" fontId="20" fillId="3" borderId="13" xfId="4" applyFont="1" applyFill="1" applyBorder="1" applyAlignment="1">
      <alignment horizontal="left" vertical="center" indent="1"/>
    </xf>
    <xf numFmtId="0" fontId="8" fillId="3" borderId="1" xfId="4" applyFont="1" applyFill="1" applyBorder="1" applyAlignment="1">
      <alignment horizontal="center" vertical="center"/>
    </xf>
    <xf numFmtId="0" fontId="8" fillId="3" borderId="6" xfId="4" applyFont="1" applyFill="1" applyBorder="1" applyAlignment="1">
      <alignment horizontal="center" vertical="center"/>
    </xf>
    <xf numFmtId="0" fontId="16" fillId="0" borderId="1" xfId="4" applyFont="1" applyBorder="1" applyAlignment="1">
      <alignment horizontal="center" vertical="center"/>
    </xf>
    <xf numFmtId="0" fontId="13" fillId="0" borderId="0" xfId="5" applyFont="1" applyAlignment="1">
      <alignment horizontal="center" vertical="center"/>
    </xf>
    <xf numFmtId="0" fontId="15" fillId="0" borderId="0" xfId="5" applyFont="1" applyAlignment="1">
      <alignment horizontal="left" vertical="top"/>
    </xf>
    <xf numFmtId="0" fontId="16" fillId="0" borderId="0" xfId="5" applyFont="1" applyAlignment="1">
      <alignment horizontal="right"/>
    </xf>
    <xf numFmtId="0" fontId="5" fillId="0" borderId="6" xfId="5" applyFont="1" applyBorder="1" applyAlignment="1">
      <alignment horizontal="center" vertical="center"/>
    </xf>
    <xf numFmtId="0" fontId="5" fillId="0" borderId="42" xfId="5" applyFont="1" applyBorder="1" applyAlignment="1">
      <alignment horizontal="center" vertical="center"/>
    </xf>
    <xf numFmtId="0" fontId="17" fillId="0" borderId="6" xfId="5" applyFont="1" applyBorder="1" applyAlignment="1">
      <alignment horizontal="center" vertical="center"/>
    </xf>
    <xf numFmtId="0" fontId="17" fillId="0" borderId="42" xfId="5" applyFont="1" applyBorder="1" applyAlignment="1">
      <alignment horizontal="center" vertical="center"/>
    </xf>
    <xf numFmtId="0" fontId="17" fillId="0" borderId="13" xfId="5" applyFont="1" applyBorder="1" applyAlignment="1">
      <alignment horizontal="center" vertical="center"/>
    </xf>
    <xf numFmtId="0" fontId="16" fillId="0" borderId="0" xfId="5" applyFont="1" applyAlignment="1">
      <alignment horizontal="center" vertical="center"/>
    </xf>
    <xf numFmtId="0" fontId="4" fillId="0" borderId="0" xfId="5" applyFont="1" applyAlignment="1">
      <alignment horizontal="center" vertical="center"/>
    </xf>
    <xf numFmtId="0" fontId="12" fillId="0" borderId="6" xfId="5" applyFont="1" applyBorder="1" applyAlignment="1">
      <alignment horizontal="center" vertical="center"/>
    </xf>
    <xf numFmtId="0" fontId="12" fillId="0" borderId="13" xfId="5" applyFont="1" applyBorder="1" applyAlignment="1">
      <alignment horizontal="center" vertical="center"/>
    </xf>
    <xf numFmtId="0" fontId="4" fillId="0" borderId="6" xfId="5" applyFont="1" applyBorder="1" applyAlignment="1">
      <alignment horizontal="center" vertical="center"/>
    </xf>
    <xf numFmtId="0" fontId="4" fillId="0" borderId="42" xfId="5" applyFont="1" applyBorder="1" applyAlignment="1">
      <alignment horizontal="center" vertical="center"/>
    </xf>
    <xf numFmtId="0" fontId="4" fillId="0" borderId="13" xfId="5" applyFont="1" applyBorder="1" applyAlignment="1">
      <alignment horizontal="center" vertical="center"/>
    </xf>
    <xf numFmtId="0" fontId="19" fillId="3" borderId="6" xfId="5" applyFont="1" applyFill="1" applyBorder="1" applyAlignment="1">
      <alignment horizontal="center" vertical="center"/>
    </xf>
    <xf numFmtId="0" fontId="19" fillId="3" borderId="13" xfId="5" applyFont="1" applyFill="1" applyBorder="1" applyAlignment="1">
      <alignment horizontal="center" vertical="center"/>
    </xf>
    <xf numFmtId="0" fontId="20" fillId="3" borderId="6" xfId="5" applyFont="1" applyFill="1" applyBorder="1" applyAlignment="1">
      <alignment horizontal="left" vertical="center" indent="1"/>
    </xf>
    <xf numFmtId="0" fontId="20" fillId="3" borderId="42" xfId="5" applyFont="1" applyFill="1" applyBorder="1" applyAlignment="1">
      <alignment horizontal="left" vertical="center" indent="1"/>
    </xf>
    <xf numFmtId="0" fontId="20" fillId="3" borderId="13" xfId="5" applyFont="1" applyFill="1" applyBorder="1" applyAlignment="1">
      <alignment horizontal="left" vertical="center" indent="1"/>
    </xf>
    <xf numFmtId="0" fontId="8" fillId="3" borderId="6" xfId="5" applyFont="1" applyFill="1" applyBorder="1" applyAlignment="1">
      <alignment horizontal="center" vertical="center"/>
    </xf>
    <xf numFmtId="0" fontId="8" fillId="3" borderId="13" xfId="5" applyFont="1" applyFill="1" applyBorder="1" applyAlignment="1">
      <alignment horizontal="center" vertical="center"/>
    </xf>
    <xf numFmtId="0" fontId="8" fillId="3" borderId="1" xfId="5" applyFont="1" applyFill="1" applyBorder="1" applyAlignment="1">
      <alignment horizontal="center" vertical="center"/>
    </xf>
    <xf numFmtId="0" fontId="4" fillId="0" borderId="17" xfId="5" applyFont="1" applyBorder="1" applyAlignment="1">
      <alignment horizontal="center" vertical="center"/>
    </xf>
    <xf numFmtId="0" fontId="16" fillId="0" borderId="1" xfId="5" applyFont="1" applyBorder="1" applyAlignment="1">
      <alignment horizontal="center" vertical="center"/>
    </xf>
    <xf numFmtId="0" fontId="16" fillId="0" borderId="0" xfId="5" applyFont="1" applyAlignment="1">
      <alignment horizontal="center"/>
    </xf>
    <xf numFmtId="0" fontId="16" fillId="0" borderId="0" xfId="6" applyFont="1" applyAlignment="1">
      <alignment horizontal="center" vertical="center"/>
    </xf>
    <xf numFmtId="0" fontId="15" fillId="0" borderId="0" xfId="6" applyFont="1" applyAlignment="1">
      <alignment horizontal="left" vertical="top"/>
    </xf>
    <xf numFmtId="0" fontId="13" fillId="0" borderId="0" xfId="6" applyFont="1" applyAlignment="1">
      <alignment horizontal="center" vertical="center"/>
    </xf>
    <xf numFmtId="0" fontId="1" fillId="0" borderId="0" xfId="6" applyAlignment="1">
      <alignment horizontal="left" vertical="center"/>
    </xf>
    <xf numFmtId="0" fontId="5" fillId="0" borderId="1" xfId="6" applyFont="1" applyBorder="1" applyAlignment="1">
      <alignment horizontal="center" vertical="center"/>
    </xf>
    <xf numFmtId="0" fontId="17" fillId="0" borderId="6" xfId="6" applyFont="1" applyBorder="1" applyAlignment="1">
      <alignment horizontal="center" vertical="center"/>
    </xf>
    <xf numFmtId="0" fontId="17" fillId="0" borderId="42" xfId="6" applyFont="1" applyBorder="1" applyAlignment="1">
      <alignment horizontal="center" vertical="center"/>
    </xf>
    <xf numFmtId="0" fontId="17" fillId="0" borderId="13" xfId="6" applyFont="1" applyBorder="1" applyAlignment="1">
      <alignment horizontal="center" vertical="center"/>
    </xf>
    <xf numFmtId="0" fontId="22" fillId="0" borderId="1" xfId="6" applyFont="1" applyBorder="1" applyAlignment="1">
      <alignment horizontal="center" vertical="center"/>
    </xf>
    <xf numFmtId="0" fontId="16" fillId="0" borderId="1" xfId="6" applyFont="1" applyBorder="1" applyAlignment="1">
      <alignment horizontal="center" vertical="center"/>
    </xf>
    <xf numFmtId="0" fontId="1" fillId="0" borderId="0" xfId="6" applyAlignment="1">
      <alignment horizontal="center" vertical="center"/>
    </xf>
    <xf numFmtId="0" fontId="4" fillId="0" borderId="42" xfId="6" applyFont="1" applyBorder="1" applyAlignment="1">
      <alignment horizontal="center" vertical="center"/>
    </xf>
    <xf numFmtId="0" fontId="4" fillId="0" borderId="13" xfId="6" applyFont="1" applyBorder="1" applyAlignment="1">
      <alignment horizontal="center" vertical="center"/>
    </xf>
    <xf numFmtId="0" fontId="4" fillId="0" borderId="6" xfId="6" applyFont="1" applyBorder="1" applyAlignment="1">
      <alignment horizontal="center" vertical="center"/>
    </xf>
    <xf numFmtId="0" fontId="20" fillId="3" borderId="6" xfId="6" applyFont="1" applyFill="1" applyBorder="1" applyAlignment="1">
      <alignment horizontal="left" vertical="center" indent="1"/>
    </xf>
    <xf numFmtId="0" fontId="20" fillId="3" borderId="42" xfId="6" applyFont="1" applyFill="1" applyBorder="1" applyAlignment="1">
      <alignment horizontal="left" vertical="center" indent="1"/>
    </xf>
    <xf numFmtId="0" fontId="20" fillId="3" borderId="13" xfId="6" applyFont="1" applyFill="1" applyBorder="1" applyAlignment="1">
      <alignment horizontal="left" vertical="center" indent="1"/>
    </xf>
    <xf numFmtId="0" fontId="8" fillId="3" borderId="1" xfId="6" applyFont="1" applyFill="1" applyBorder="1" applyAlignment="1">
      <alignment horizontal="center" vertical="center"/>
    </xf>
    <xf numFmtId="0" fontId="1" fillId="0" borderId="0" xfId="6" applyAlignment="1">
      <alignment horizontal="center"/>
    </xf>
    <xf numFmtId="0" fontId="5" fillId="0" borderId="0" xfId="6" applyFont="1" applyAlignment="1">
      <alignment horizontal="right"/>
    </xf>
    <xf numFmtId="0" fontId="16" fillId="0" borderId="0" xfId="6" applyFont="1" applyAlignment="1">
      <alignment horizontal="center" vertical="top"/>
    </xf>
    <xf numFmtId="0" fontId="16" fillId="0" borderId="6" xfId="6" applyFont="1" applyBorder="1" applyAlignment="1">
      <alignment horizontal="center" vertical="center"/>
    </xf>
    <xf numFmtId="0" fontId="16" fillId="0" borderId="42" xfId="6" applyFont="1" applyBorder="1" applyAlignment="1">
      <alignment horizontal="center" vertical="center"/>
    </xf>
    <xf numFmtId="0" fontId="16" fillId="0" borderId="13" xfId="6" applyFont="1" applyBorder="1" applyAlignment="1">
      <alignment horizontal="center" vertical="center"/>
    </xf>
    <xf numFmtId="0" fontId="23" fillId="0" borderId="0" xfId="7" applyFont="1" applyAlignment="1">
      <alignment horizontal="center"/>
    </xf>
    <xf numFmtId="0" fontId="21" fillId="0" borderId="6" xfId="7" applyFont="1" applyBorder="1" applyAlignment="1">
      <alignment horizontal="center" vertical="center"/>
    </xf>
    <xf numFmtId="0" fontId="21" fillId="0" borderId="42" xfId="7" applyFont="1" applyBorder="1" applyAlignment="1">
      <alignment horizontal="center" vertical="center"/>
    </xf>
    <xf numFmtId="0" fontId="21" fillId="0" borderId="13" xfId="7" applyFont="1" applyBorder="1" applyAlignment="1">
      <alignment horizontal="center" vertical="center"/>
    </xf>
    <xf numFmtId="0" fontId="26" fillId="0" borderId="44" xfId="7" applyFont="1" applyBorder="1" applyAlignment="1">
      <alignment horizontal="center" vertical="center"/>
    </xf>
    <xf numFmtId="0" fontId="26" fillId="0" borderId="45" xfId="7" applyFont="1" applyBorder="1" applyAlignment="1">
      <alignment horizontal="center" vertical="center"/>
    </xf>
    <xf numFmtId="0" fontId="26" fillId="0" borderId="48" xfId="7" applyFont="1" applyBorder="1" applyAlignment="1">
      <alignment horizontal="center" vertical="center"/>
    </xf>
    <xf numFmtId="0" fontId="1" fillId="0" borderId="42" xfId="7" applyBorder="1" applyAlignment="1">
      <alignment horizontal="center" vertical="center"/>
    </xf>
    <xf numFmtId="0" fontId="1" fillId="0" borderId="6" xfId="7" applyBorder="1" applyAlignment="1">
      <alignment horizontal="center" vertical="center"/>
    </xf>
    <xf numFmtId="0" fontId="1" fillId="0" borderId="43" xfId="7" applyBorder="1" applyAlignment="1">
      <alignment horizontal="center" vertical="center"/>
    </xf>
    <xf numFmtId="0" fontId="6" fillId="0" borderId="5" xfId="7" applyFont="1" applyBorder="1" applyAlignment="1">
      <alignment horizontal="center" vertical="center"/>
    </xf>
    <xf numFmtId="0" fontId="6" fillId="0" borderId="46" xfId="7" applyFont="1" applyBorder="1" applyAlignment="1">
      <alignment horizontal="center" vertical="center"/>
    </xf>
    <xf numFmtId="0" fontId="29" fillId="3" borderId="36" xfId="7" applyFont="1" applyFill="1" applyBorder="1" applyAlignment="1">
      <alignment horizontal="center" vertical="center"/>
    </xf>
    <xf numFmtId="0" fontId="29" fillId="3" borderId="27" xfId="7" applyFont="1" applyFill="1" applyBorder="1" applyAlignment="1">
      <alignment horizontal="center" vertical="center"/>
    </xf>
    <xf numFmtId="0" fontId="29" fillId="3" borderId="37" xfId="7" applyFont="1" applyFill="1" applyBorder="1" applyAlignment="1">
      <alignment horizontal="center" vertical="center"/>
    </xf>
    <xf numFmtId="0" fontId="29" fillId="3" borderId="47" xfId="7" applyFont="1" applyFill="1" applyBorder="1" applyAlignment="1">
      <alignment horizontal="center" vertical="center"/>
    </xf>
    <xf numFmtId="0" fontId="29" fillId="3" borderId="71" xfId="7" applyFont="1" applyFill="1" applyBorder="1" applyAlignment="1">
      <alignment horizontal="center" vertical="center"/>
    </xf>
    <xf numFmtId="0" fontId="29" fillId="3" borderId="69" xfId="7" applyFont="1" applyFill="1" applyBorder="1" applyAlignment="1">
      <alignment horizontal="center" vertical="center"/>
    </xf>
    <xf numFmtId="0" fontId="0" fillId="0" borderId="1" xfId="7" applyFont="1" applyBorder="1" applyAlignment="1">
      <alignment horizontal="center" vertical="center"/>
    </xf>
    <xf numFmtId="0" fontId="1" fillId="0" borderId="1" xfId="7" applyBorder="1" applyAlignment="1">
      <alignment horizontal="center" vertical="center"/>
    </xf>
    <xf numFmtId="0" fontId="1" fillId="0" borderId="0" xfId="7" applyAlignment="1">
      <alignment horizontal="center" vertical="center"/>
    </xf>
    <xf numFmtId="0" fontId="21" fillId="3" borderId="7" xfId="7" applyFont="1" applyFill="1" applyBorder="1" applyAlignment="1" applyProtection="1">
      <alignment horizontal="center" vertical="center"/>
      <protection locked="0"/>
    </xf>
    <xf numFmtId="0" fontId="49" fillId="0" borderId="0" xfId="7" applyFont="1" applyAlignment="1">
      <alignment horizontal="center" vertical="center"/>
    </xf>
    <xf numFmtId="0" fontId="26" fillId="0" borderId="28" xfId="7" applyFont="1" applyBorder="1" applyAlignment="1">
      <alignment horizontal="center" vertical="center"/>
    </xf>
    <xf numFmtId="0" fontId="26" fillId="0" borderId="72" xfId="7" applyFont="1" applyBorder="1" applyAlignment="1">
      <alignment horizontal="center" vertical="center"/>
    </xf>
    <xf numFmtId="0" fontId="1" fillId="0" borderId="70" xfId="7" applyBorder="1" applyAlignment="1">
      <alignment horizontal="center" vertical="center"/>
    </xf>
    <xf numFmtId="0" fontId="1" fillId="0" borderId="17" xfId="7" applyBorder="1" applyAlignment="1">
      <alignment horizontal="center" vertical="center"/>
    </xf>
    <xf numFmtId="0" fontId="0" fillId="0" borderId="6" xfId="7" applyFont="1" applyBorder="1" applyAlignment="1">
      <alignment horizontal="center" vertical="center"/>
    </xf>
    <xf numFmtId="0" fontId="1" fillId="0" borderId="42" xfId="7" applyBorder="1"/>
    <xf numFmtId="0" fontId="35" fillId="0" borderId="1" xfId="7" applyFont="1" applyBorder="1" applyAlignment="1">
      <alignment horizontal="center" vertical="center"/>
    </xf>
    <xf numFmtId="0" fontId="4" fillId="0" borderId="49" xfId="4" applyFont="1" applyBorder="1" applyAlignment="1">
      <alignment horizontal="left" vertical="center" wrapText="1"/>
    </xf>
    <xf numFmtId="0" fontId="4" fillId="0" borderId="49" xfId="4" applyFont="1" applyBorder="1" applyAlignment="1">
      <alignment horizontal="left" vertical="center"/>
    </xf>
    <xf numFmtId="0" fontId="50" fillId="0" borderId="0" xfId="4" applyFont="1" applyAlignment="1">
      <alignment horizontal="center" vertical="center"/>
    </xf>
    <xf numFmtId="0" fontId="14" fillId="6" borderId="0" xfId="4" applyFont="1" applyFill="1" applyAlignment="1">
      <alignment horizontal="center" vertical="center"/>
    </xf>
    <xf numFmtId="0" fontId="31" fillId="0" borderId="0" xfId="4" applyFont="1" applyAlignment="1">
      <alignment horizontal="center" vertical="center"/>
    </xf>
    <xf numFmtId="0" fontId="32" fillId="0" borderId="44" xfId="4" applyFont="1" applyBorder="1" applyAlignment="1">
      <alignment horizontal="center" vertical="center"/>
    </xf>
    <xf numFmtId="0" fontId="32" fillId="0" borderId="45" xfId="4" applyFont="1" applyBorder="1" applyAlignment="1">
      <alignment horizontal="center" vertical="center"/>
    </xf>
    <xf numFmtId="0" fontId="51" fillId="0" borderId="0" xfId="4" applyFont="1" applyAlignment="1">
      <alignment horizontal="left" vertical="top"/>
    </xf>
    <xf numFmtId="0" fontId="0" fillId="0" borderId="10" xfId="8" applyFont="1" applyBorder="1" applyAlignment="1">
      <alignment horizontal="left" vertical="center"/>
    </xf>
    <xf numFmtId="0" fontId="1" fillId="0" borderId="64" xfId="8" applyBorder="1" applyAlignment="1">
      <alignment horizontal="left" vertical="center"/>
    </xf>
    <xf numFmtId="0" fontId="26" fillId="0" borderId="82" xfId="8" applyFont="1" applyBorder="1" applyAlignment="1">
      <alignment horizontal="center" vertical="center" textRotation="255"/>
    </xf>
    <xf numFmtId="0" fontId="26" fillId="0" borderId="15" xfId="8" applyFont="1" applyBorder="1" applyAlignment="1">
      <alignment horizontal="center" vertical="center" textRotation="255"/>
    </xf>
    <xf numFmtId="0" fontId="26" fillId="0" borderId="16" xfId="8" applyFont="1" applyBorder="1" applyAlignment="1">
      <alignment horizontal="center" vertical="center" textRotation="255"/>
    </xf>
    <xf numFmtId="0" fontId="1" fillId="0" borderId="5" xfId="8" applyBorder="1" applyAlignment="1">
      <alignment horizontal="left" vertical="center"/>
    </xf>
    <xf numFmtId="0" fontId="1" fillId="0" borderId="19" xfId="8" applyBorder="1" applyAlignment="1">
      <alignment horizontal="left" vertical="center"/>
    </xf>
    <xf numFmtId="0" fontId="39" fillId="0" borderId="66" xfId="8" applyFont="1" applyBorder="1" applyAlignment="1">
      <alignment horizontal="center" vertical="center"/>
    </xf>
    <xf numFmtId="0" fontId="39" fillId="0" borderId="47" xfId="8" applyFont="1" applyBorder="1" applyAlignment="1">
      <alignment horizontal="center" vertical="center"/>
    </xf>
    <xf numFmtId="6" fontId="39" fillId="0" borderId="68" xfId="8" applyNumberFormat="1" applyFont="1" applyBorder="1" applyAlignment="1">
      <alignment horizontal="right" vertical="center"/>
    </xf>
    <xf numFmtId="0" fontId="39" fillId="0" borderId="68" xfId="8" applyFont="1" applyBorder="1" applyAlignment="1">
      <alignment horizontal="right" vertical="center"/>
    </xf>
    <xf numFmtId="0" fontId="39" fillId="0" borderId="69" xfId="8" applyFont="1" applyBorder="1" applyAlignment="1">
      <alignment horizontal="right" vertical="center"/>
    </xf>
    <xf numFmtId="0" fontId="1" fillId="0" borderId="6" xfId="8" applyBorder="1" applyAlignment="1">
      <alignment horizontal="left" vertical="center"/>
    </xf>
    <xf numFmtId="0" fontId="1" fillId="0" borderId="13" xfId="8" applyBorder="1" applyAlignment="1">
      <alignment horizontal="left" vertical="center"/>
    </xf>
    <xf numFmtId="0" fontId="1" fillId="0" borderId="8" xfId="8" applyBorder="1" applyAlignment="1">
      <alignment horizontal="left" vertical="center"/>
    </xf>
    <xf numFmtId="0" fontId="1" fillId="0" borderId="22" xfId="8" applyBorder="1" applyAlignment="1">
      <alignment horizontal="left" vertical="center"/>
    </xf>
    <xf numFmtId="0" fontId="1" fillId="0" borderId="10" xfId="8" applyBorder="1" applyAlignment="1">
      <alignment horizontal="left" vertical="center"/>
    </xf>
    <xf numFmtId="6" fontId="39" fillId="0" borderId="67" xfId="8" applyNumberFormat="1" applyFont="1" applyBorder="1" applyAlignment="1">
      <alignment horizontal="right" vertical="center"/>
    </xf>
    <xf numFmtId="0" fontId="23" fillId="0" borderId="0" xfId="8" applyFont="1" applyAlignment="1">
      <alignment horizontal="center" vertical="center"/>
    </xf>
    <xf numFmtId="0" fontId="8" fillId="0" borderId="1" xfId="8" applyFont="1" applyBorder="1" applyAlignment="1">
      <alignment horizontal="center" vertical="center"/>
    </xf>
    <xf numFmtId="0" fontId="8" fillId="0" borderId="6" xfId="8" applyFont="1" applyBorder="1" applyAlignment="1">
      <alignment horizontal="center" vertical="center"/>
    </xf>
    <xf numFmtId="0" fontId="37" fillId="0" borderId="6" xfId="8" applyFont="1" applyBorder="1" applyAlignment="1" applyProtection="1">
      <alignment horizontal="center" vertical="center"/>
      <protection locked="0"/>
    </xf>
    <xf numFmtId="0" fontId="37" fillId="0" borderId="13" xfId="8" applyFont="1" applyBorder="1" applyAlignment="1" applyProtection="1">
      <alignment horizontal="center" vertical="center"/>
      <protection locked="0"/>
    </xf>
    <xf numFmtId="0" fontId="34" fillId="0" borderId="49" xfId="8" applyFont="1" applyBorder="1" applyAlignment="1">
      <alignment horizontal="left" vertical="center"/>
    </xf>
    <xf numFmtId="0" fontId="1" fillId="0" borderId="30" xfId="8" applyBorder="1" applyAlignment="1">
      <alignment horizontal="center" vertical="center"/>
    </xf>
    <xf numFmtId="0" fontId="1" fillId="0" borderId="57" xfId="8" applyBorder="1" applyAlignment="1">
      <alignment horizontal="center" vertical="center"/>
    </xf>
    <xf numFmtId="0" fontId="39" fillId="0" borderId="65" xfId="8" applyFont="1" applyBorder="1" applyAlignment="1">
      <alignment horizontal="center" vertical="center"/>
    </xf>
    <xf numFmtId="0" fontId="0" fillId="0" borderId="51" xfId="8" applyFont="1" applyBorder="1" applyAlignment="1">
      <alignment horizontal="left" vertical="center"/>
    </xf>
    <xf numFmtId="0" fontId="1" fillId="0" borderId="50" xfId="8" applyBorder="1" applyAlignment="1">
      <alignment horizontal="left" vertical="center"/>
    </xf>
    <xf numFmtId="0" fontId="1" fillId="0" borderId="58" xfId="8" applyBorder="1" applyAlignment="1">
      <alignment horizontal="center" vertical="center"/>
    </xf>
    <xf numFmtId="0" fontId="1" fillId="0" borderId="0" xfId="8" applyAlignment="1">
      <alignment horizontal="center" vertical="center"/>
    </xf>
    <xf numFmtId="0" fontId="1" fillId="0" borderId="39" xfId="8" applyBorder="1" applyAlignment="1">
      <alignment horizontal="center" vertical="center"/>
    </xf>
    <xf numFmtId="0" fontId="1" fillId="0" borderId="59" xfId="8" applyBorder="1" applyAlignment="1">
      <alignment horizontal="center" vertical="center"/>
    </xf>
    <xf numFmtId="0" fontId="5" fillId="0" borderId="38" xfId="8" applyFont="1" applyBorder="1" applyAlignment="1">
      <alignment horizontal="center" vertical="center"/>
    </xf>
    <xf numFmtId="0" fontId="5" fillId="0" borderId="60" xfId="8" applyFont="1" applyBorder="1" applyAlignment="1">
      <alignment horizontal="center" vertical="center"/>
    </xf>
    <xf numFmtId="6" fontId="5" fillId="0" borderId="5" xfId="3" applyFont="1" applyFill="1" applyBorder="1" applyAlignment="1" applyProtection="1">
      <alignment horizontal="right" vertical="center"/>
    </xf>
    <xf numFmtId="6" fontId="5" fillId="0" borderId="46" xfId="3" applyFont="1" applyFill="1" applyBorder="1" applyAlignment="1" applyProtection="1">
      <alignment horizontal="right" vertical="center"/>
    </xf>
    <xf numFmtId="0" fontId="5" fillId="0" borderId="6" xfId="8" applyFont="1" applyBorder="1" applyAlignment="1">
      <alignment horizontal="center" vertical="center"/>
    </xf>
    <xf numFmtId="0" fontId="5" fillId="0" borderId="13" xfId="8" applyFont="1" applyBorder="1" applyAlignment="1">
      <alignment horizontal="center" vertical="center"/>
    </xf>
    <xf numFmtId="6" fontId="5" fillId="0" borderId="6" xfId="3" applyFont="1" applyFill="1" applyBorder="1" applyAlignment="1" applyProtection="1">
      <alignment horizontal="right" vertical="center"/>
    </xf>
    <xf numFmtId="6" fontId="5" fillId="0" borderId="43" xfId="3" applyFont="1" applyFill="1" applyBorder="1" applyAlignment="1" applyProtection="1">
      <alignment horizontal="right" vertical="center"/>
    </xf>
    <xf numFmtId="0" fontId="5" fillId="0" borderId="11" xfId="8" applyFont="1" applyBorder="1" applyAlignment="1">
      <alignment horizontal="center" vertical="center"/>
    </xf>
    <xf numFmtId="0" fontId="5" fillId="0" borderId="41" xfId="8" applyFont="1" applyBorder="1" applyAlignment="1">
      <alignment horizontal="center" vertical="center"/>
    </xf>
    <xf numFmtId="6" fontId="5" fillId="0" borderId="11" xfId="3" applyFont="1" applyFill="1" applyBorder="1" applyAlignment="1" applyProtection="1">
      <alignment horizontal="right" vertical="center"/>
    </xf>
    <xf numFmtId="6" fontId="5" fillId="0" borderId="61" xfId="3" applyFont="1" applyFill="1" applyBorder="1" applyAlignment="1" applyProtection="1">
      <alignment horizontal="right" vertical="center"/>
    </xf>
    <xf numFmtId="0" fontId="26" fillId="0" borderId="70" xfId="8" applyFont="1" applyBorder="1" applyAlignment="1">
      <alignment horizontal="center" vertical="center" textRotation="255"/>
    </xf>
    <xf numFmtId="0" fontId="26" fillId="0" borderId="21" xfId="8" applyFont="1" applyBorder="1" applyAlignment="1">
      <alignment horizontal="center" vertical="center" textRotation="255"/>
    </xf>
    <xf numFmtId="0" fontId="26" fillId="0" borderId="62" xfId="8" applyFont="1" applyBorder="1" applyAlignment="1">
      <alignment horizontal="center" vertical="center" textRotation="255"/>
    </xf>
    <xf numFmtId="0" fontId="26" fillId="0" borderId="63" xfId="8" applyFont="1" applyBorder="1" applyAlignment="1">
      <alignment horizontal="center" vertical="center" textRotation="255"/>
    </xf>
    <xf numFmtId="0" fontId="14" fillId="0" borderId="0" xfId="8" applyFont="1" applyAlignment="1">
      <alignment horizontal="center" vertical="center"/>
    </xf>
    <xf numFmtId="0" fontId="5" fillId="0" borderId="42" xfId="8" applyFont="1" applyBorder="1" applyAlignment="1">
      <alignment horizontal="center" vertical="center"/>
    </xf>
    <xf numFmtId="0" fontId="0" fillId="0" borderId="63" xfId="8" applyFont="1" applyBorder="1" applyAlignment="1">
      <alignment horizontal="center" vertical="center"/>
    </xf>
    <xf numFmtId="0" fontId="1" fillId="0" borderId="78" xfId="8" applyBorder="1" applyAlignment="1">
      <alignment horizontal="center" vertical="center"/>
    </xf>
    <xf numFmtId="0" fontId="1" fillId="0" borderId="79" xfId="8" applyBorder="1" applyAlignment="1">
      <alignment horizontal="center" vertical="center"/>
    </xf>
    <xf numFmtId="6" fontId="38" fillId="4" borderId="80" xfId="3" applyFont="1" applyFill="1" applyBorder="1" applyAlignment="1" applyProtection="1">
      <alignment horizontal="right" vertical="center"/>
      <protection locked="0"/>
    </xf>
    <xf numFmtId="6" fontId="38" fillId="4" borderId="81" xfId="3" applyFont="1" applyFill="1" applyBorder="1" applyAlignment="1" applyProtection="1">
      <alignment horizontal="right" vertical="center"/>
      <protection locked="0"/>
    </xf>
    <xf numFmtId="0" fontId="1" fillId="0" borderId="52" xfId="8" applyBorder="1" applyAlignment="1">
      <alignment horizontal="center" vertical="center"/>
    </xf>
    <xf numFmtId="0" fontId="1" fillId="0" borderId="53" xfId="8" applyBorder="1" applyAlignment="1">
      <alignment horizontal="center" vertical="center"/>
    </xf>
    <xf numFmtId="0" fontId="1" fillId="0" borderId="54" xfId="8" applyBorder="1" applyAlignment="1">
      <alignment horizontal="center" vertical="center"/>
    </xf>
    <xf numFmtId="6" fontId="38" fillId="0" borderId="55" xfId="3" applyFont="1" applyBorder="1" applyAlignment="1" applyProtection="1">
      <alignment horizontal="right" vertical="center"/>
    </xf>
    <xf numFmtId="6" fontId="38" fillId="0" borderId="56" xfId="3" applyFont="1" applyBorder="1" applyAlignment="1" applyProtection="1">
      <alignment horizontal="right" vertical="center"/>
    </xf>
    <xf numFmtId="6" fontId="1" fillId="0" borderId="0" xfId="2" applyFont="1" applyBorder="1" applyAlignment="1">
      <alignment horizontal="left" vertical="center"/>
    </xf>
    <xf numFmtId="0" fontId="40" fillId="0" borderId="0" xfId="0" applyFont="1" applyAlignment="1">
      <alignment horizontal="center" vertical="center"/>
    </xf>
  </cellXfs>
  <cellStyles count="21">
    <cellStyle name="桁区切り 2" xfId="1" xr:uid="{00000000-0005-0000-0000-000000000000}"/>
    <cellStyle name="通貨" xfId="2" builtinId="7"/>
    <cellStyle name="通貨 2" xfId="3" xr:uid="{00000000-0005-0000-0000-000002000000}"/>
    <cellStyle name="標準" xfId="0" builtinId="0"/>
    <cellStyle name="標準 10" xfId="4" xr:uid="{00000000-0005-0000-0000-000004000000}"/>
    <cellStyle name="標準 11" xfId="5" xr:uid="{00000000-0005-0000-0000-000005000000}"/>
    <cellStyle name="標準 12" xfId="6" xr:uid="{00000000-0005-0000-0000-000006000000}"/>
    <cellStyle name="標準 13" xfId="7" xr:uid="{00000000-0005-0000-0000-000007000000}"/>
    <cellStyle name="標準 14" xfId="8" xr:uid="{00000000-0005-0000-0000-000008000000}"/>
    <cellStyle name="標準 15" xfId="9" xr:uid="{00000000-0005-0000-0000-000009000000}"/>
    <cellStyle name="標準 16" xfId="10" xr:uid="{00000000-0005-0000-0000-00000A000000}"/>
    <cellStyle name="標準 17" xfId="11" xr:uid="{00000000-0005-0000-0000-00000B000000}"/>
    <cellStyle name="標準 2" xfId="12" xr:uid="{00000000-0005-0000-0000-00000C000000}"/>
    <cellStyle name="標準 2 2" xfId="13" xr:uid="{00000000-0005-0000-0000-00000D000000}"/>
    <cellStyle name="標準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 name="標準 8" xfId="19" xr:uid="{00000000-0005-0000-0000-000013000000}"/>
    <cellStyle name="標準 9" xfId="20"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676275</xdr:colOff>
      <xdr:row>0</xdr:row>
      <xdr:rowOff>57150</xdr:rowOff>
    </xdr:from>
    <xdr:to>
      <xdr:col>1</xdr:col>
      <xdr:colOff>1333500</xdr:colOff>
      <xdr:row>2</xdr:row>
      <xdr:rowOff>133350</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695325</xdr:colOff>
          <xdr:row>0</xdr:row>
          <xdr:rowOff>28575</xdr:rowOff>
        </xdr:from>
        <xdr:to>
          <xdr:col>1</xdr:col>
          <xdr:colOff>1333500</xdr:colOff>
          <xdr:row>1</xdr:row>
          <xdr:rowOff>323850</xdr:rowOff>
        </xdr:to>
        <xdr:sp macro="" textlink="">
          <xdr:nvSpPr>
            <xdr:cNvPr id="2" name="Object 1" hidden="1">
              <a:extLst>
                <a:ext uri="{63B3BB69-23CF-44E3-9099-C40C66FF867C}">
                  <a14:compatExt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44450</xdr:colOff>
      <xdr:row>2</xdr:row>
      <xdr:rowOff>209550</xdr:rowOff>
    </xdr:from>
    <xdr:to>
      <xdr:col>20</xdr:col>
      <xdr:colOff>330200</xdr:colOff>
      <xdr:row>2</xdr:row>
      <xdr:rowOff>209550</xdr:rowOff>
    </xdr:to>
    <xdr:sp macro="" textlink="">
      <xdr:nvSpPr>
        <xdr:cNvPr id="30816" name="Line 14">
          <a:extLst>
            <a:ext uri="{FF2B5EF4-FFF2-40B4-BE49-F238E27FC236}">
              <a16:creationId xmlns:a16="http://schemas.microsoft.com/office/drawing/2014/main" id="{00000000-0008-0000-0200-000060780000}"/>
            </a:ext>
          </a:extLst>
        </xdr:cNvPr>
        <xdr:cNvSpPr>
          <a:spLocks noChangeShapeType="1"/>
        </xdr:cNvSpPr>
      </xdr:nvSpPr>
      <xdr:spPr bwMode="auto">
        <a:xfrm>
          <a:off x="5575300" y="692150"/>
          <a:ext cx="571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34</xdr:row>
      <xdr:rowOff>158750</xdr:rowOff>
    </xdr:from>
    <xdr:to>
      <xdr:col>1</xdr:col>
      <xdr:colOff>69850</xdr:colOff>
      <xdr:row>35</xdr:row>
      <xdr:rowOff>95250</xdr:rowOff>
    </xdr:to>
    <xdr:sp macro="" textlink="">
      <xdr:nvSpPr>
        <xdr:cNvPr id="32816" name="Text Box 2">
          <a:extLst>
            <a:ext uri="{FF2B5EF4-FFF2-40B4-BE49-F238E27FC236}">
              <a16:creationId xmlns:a16="http://schemas.microsoft.com/office/drawing/2014/main" id="{00000000-0008-0000-0600-000030800000}"/>
            </a:ext>
          </a:extLst>
        </xdr:cNvPr>
        <xdr:cNvSpPr txBox="1">
          <a:spLocks noChangeArrowheads="1"/>
        </xdr:cNvSpPr>
      </xdr:nvSpPr>
      <xdr:spPr bwMode="auto">
        <a:xfrm>
          <a:off x="400050" y="9944100"/>
          <a:ext cx="6985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8"/>
  <sheetViews>
    <sheetView showGridLines="0" tabSelected="1" view="pageBreakPreview" zoomScaleNormal="100" zoomScaleSheetLayoutView="100" workbookViewId="0">
      <selection activeCell="D6" sqref="D6"/>
    </sheetView>
  </sheetViews>
  <sheetFormatPr defaultRowHeight="13.5"/>
  <cols>
    <col min="1" max="1" width="4.75" customWidth="1"/>
    <col min="2" max="2" width="40.625" customWidth="1"/>
    <col min="3" max="3" width="6.125" style="2" customWidth="1"/>
    <col min="4" max="4" width="36.375" customWidth="1"/>
    <col min="5" max="5" width="21.375" customWidth="1"/>
  </cols>
  <sheetData>
    <row r="1" spans="1:5" ht="27.75" customHeight="1">
      <c r="A1" s="245" t="s">
        <v>2</v>
      </c>
      <c r="B1" s="245"/>
      <c r="C1" s="245"/>
      <c r="D1" s="245"/>
    </row>
    <row r="2" spans="1:5" ht="27.75" customHeight="1">
      <c r="A2" s="247" t="s">
        <v>201</v>
      </c>
      <c r="B2" s="247"/>
      <c r="C2" s="247"/>
      <c r="D2" s="247"/>
    </row>
    <row r="3" spans="1:5" ht="12.4" customHeight="1">
      <c r="A3" s="173"/>
      <c r="B3" s="173"/>
      <c r="C3" s="173"/>
      <c r="D3" s="173"/>
    </row>
    <row r="4" spans="1:5" ht="33" customHeight="1">
      <c r="A4" s="250" t="s">
        <v>161</v>
      </c>
      <c r="B4" s="250"/>
      <c r="C4" s="250"/>
      <c r="D4" s="250"/>
    </row>
    <row r="5" spans="1:5" ht="9.75" customHeight="1">
      <c r="A5" s="7"/>
      <c r="B5" s="180"/>
      <c r="C5" s="7"/>
      <c r="D5" s="10">
        <v>45353</v>
      </c>
    </row>
    <row r="6" spans="1:5" ht="10.5" customHeight="1">
      <c r="A6" s="7"/>
      <c r="B6" s="180"/>
      <c r="C6" s="7"/>
      <c r="D6" s="10"/>
    </row>
    <row r="7" spans="1:5" ht="18.75" customHeight="1">
      <c r="A7" s="246" t="s">
        <v>0</v>
      </c>
      <c r="B7" s="246"/>
      <c r="C7" s="8"/>
      <c r="D7" s="5"/>
    </row>
    <row r="8" spans="1:5" ht="18.75" customHeight="1">
      <c r="A8" s="172"/>
      <c r="B8" s="172"/>
      <c r="C8" s="8"/>
      <c r="D8" s="5"/>
    </row>
    <row r="9" spans="1:5" ht="17.25" customHeight="1">
      <c r="A9" s="200"/>
      <c r="B9" s="8"/>
      <c r="D9" s="9" t="s">
        <v>206</v>
      </c>
      <c r="E9" s="1"/>
    </row>
    <row r="10" spans="1:5" ht="17.25" customHeight="1">
      <c r="A10" s="5"/>
      <c r="B10" s="5"/>
      <c r="C10" s="8"/>
      <c r="D10" s="9" t="s">
        <v>164</v>
      </c>
    </row>
    <row r="11" spans="1:5" ht="27" customHeight="1">
      <c r="A11" s="5"/>
      <c r="B11" s="5"/>
      <c r="C11" s="8"/>
      <c r="D11" s="9"/>
    </row>
    <row r="12" spans="1:5" s="3" customFormat="1" ht="35.1" customHeight="1">
      <c r="A12" s="11" t="s">
        <v>7</v>
      </c>
      <c r="B12" s="11" t="s">
        <v>4</v>
      </c>
      <c r="C12" s="11" t="s">
        <v>6</v>
      </c>
      <c r="D12" s="11" t="s">
        <v>1</v>
      </c>
    </row>
    <row r="13" spans="1:5" s="4" customFormat="1" ht="35.1" customHeight="1">
      <c r="A13" s="37">
        <v>1</v>
      </c>
      <c r="B13" s="36" t="s">
        <v>9</v>
      </c>
      <c r="C13" s="13">
        <v>1</v>
      </c>
      <c r="D13" s="12" t="s">
        <v>106</v>
      </c>
    </row>
    <row r="14" spans="1:5" s="4" customFormat="1" ht="35.1" customHeight="1">
      <c r="A14" s="37">
        <v>2</v>
      </c>
      <c r="B14" s="36" t="s">
        <v>103</v>
      </c>
      <c r="C14" s="13">
        <v>1</v>
      </c>
      <c r="D14" s="12" t="s">
        <v>106</v>
      </c>
    </row>
    <row r="15" spans="1:5" s="4" customFormat="1" ht="35.1" customHeight="1">
      <c r="A15" s="37">
        <v>3</v>
      </c>
      <c r="B15" s="36" t="s">
        <v>104</v>
      </c>
      <c r="C15" s="13">
        <v>1</v>
      </c>
      <c r="D15" s="12" t="s">
        <v>106</v>
      </c>
    </row>
    <row r="16" spans="1:5" s="4" customFormat="1" ht="35.1" customHeight="1">
      <c r="A16" s="37">
        <v>4</v>
      </c>
      <c r="B16" s="36" t="s">
        <v>105</v>
      </c>
      <c r="C16" s="13">
        <v>1</v>
      </c>
      <c r="D16" s="12" t="s">
        <v>106</v>
      </c>
    </row>
    <row r="17" spans="1:4" s="4" customFormat="1" ht="35.1" customHeight="1">
      <c r="A17" s="37">
        <v>5</v>
      </c>
      <c r="B17" s="36" t="s">
        <v>3</v>
      </c>
      <c r="C17" s="13">
        <v>1</v>
      </c>
      <c r="D17" s="12" t="s">
        <v>106</v>
      </c>
    </row>
    <row r="18" spans="1:4" s="4" customFormat="1" ht="35.1" customHeight="1">
      <c r="A18" s="37">
        <v>6</v>
      </c>
      <c r="B18" s="36" t="s">
        <v>8</v>
      </c>
      <c r="C18" s="13">
        <v>1</v>
      </c>
      <c r="D18" s="12" t="s">
        <v>106</v>
      </c>
    </row>
    <row r="19" spans="1:4" s="4" customFormat="1" ht="35.1" customHeight="1">
      <c r="A19" s="37">
        <v>7</v>
      </c>
      <c r="B19" s="36" t="s">
        <v>5</v>
      </c>
      <c r="C19" s="13">
        <v>1</v>
      </c>
      <c r="D19" s="12" t="s">
        <v>106</v>
      </c>
    </row>
    <row r="20" spans="1:4" s="4" customFormat="1" ht="35.1" customHeight="1">
      <c r="A20" s="236"/>
      <c r="B20" s="237"/>
      <c r="C20" s="238"/>
      <c r="D20" s="239"/>
    </row>
    <row r="21" spans="1:4" s="4" customFormat="1" ht="23.25" customHeight="1">
      <c r="A21" s="240"/>
      <c r="B21" s="241"/>
      <c r="C21" s="242"/>
      <c r="D21" s="171"/>
    </row>
    <row r="22" spans="1:4" s="4" customFormat="1" ht="18.75" customHeight="1">
      <c r="A22" s="249" t="s">
        <v>165</v>
      </c>
      <c r="B22" s="249"/>
      <c r="C22" s="249"/>
      <c r="D22" s="249"/>
    </row>
    <row r="23" spans="1:4" s="4" customFormat="1" ht="18.75" customHeight="1">
      <c r="A23" s="248" t="s">
        <v>207</v>
      </c>
      <c r="B23" s="248"/>
      <c r="C23" s="248"/>
      <c r="D23" s="248"/>
    </row>
    <row r="24" spans="1:4" s="4" customFormat="1" ht="9" customHeight="1">
      <c r="A24" s="243"/>
      <c r="B24" s="243"/>
      <c r="C24" s="243"/>
      <c r="D24" s="243"/>
    </row>
    <row r="25" spans="1:4" s="5" customFormat="1" ht="18" customHeight="1">
      <c r="A25" s="243"/>
      <c r="B25" s="248" t="s">
        <v>198</v>
      </c>
      <c r="C25" s="248"/>
      <c r="D25" s="248"/>
    </row>
    <row r="26" spans="1:4" s="5" customFormat="1" ht="18" customHeight="1">
      <c r="A26" s="243"/>
      <c r="B26" s="243" t="s">
        <v>199</v>
      </c>
      <c r="C26" s="243"/>
      <c r="D26" s="243"/>
    </row>
    <row r="27" spans="1:4" s="5" customFormat="1" ht="18" customHeight="1">
      <c r="A27" s="243"/>
      <c r="B27" s="243" t="s">
        <v>200</v>
      </c>
      <c r="C27" s="243"/>
      <c r="D27" s="243"/>
    </row>
    <row r="28" spans="1:4" s="5" customFormat="1" ht="18" customHeight="1">
      <c r="A28" s="171"/>
      <c r="B28" s="171"/>
      <c r="C28" s="171"/>
      <c r="D28" s="171"/>
    </row>
  </sheetData>
  <mergeCells count="7">
    <mergeCell ref="A1:D1"/>
    <mergeCell ref="A7:B7"/>
    <mergeCell ref="A2:D2"/>
    <mergeCell ref="B25:D25"/>
    <mergeCell ref="A23:D23"/>
    <mergeCell ref="A22:D22"/>
    <mergeCell ref="A4:D4"/>
  </mergeCells>
  <phoneticPr fontId="3"/>
  <pageMargins left="0.78" right="0.3" top="0.56999999999999995" bottom="0.31" header="0.28000000000000003" footer="0.21"/>
  <pageSetup paperSize="9" orientation="portrait" horizontalDpi="4294967293" verticalDpi="4294967293" r:id="rId1"/>
  <headerFooter alignWithMargins="0"/>
  <drawing r:id="rId2"/>
  <legacyDrawing r:id="rId3"/>
  <oleObjects>
    <mc:AlternateContent xmlns:mc="http://schemas.openxmlformats.org/markup-compatibility/2006">
      <mc:Choice Requires="x14">
        <oleObject progId="HANAKO.Document.9" shapeId="2" r:id="rId4">
          <objectPr defaultSize="0" autoPict="0" r:id="rId5">
            <anchor moveWithCells="1" sizeWithCells="1">
              <from>
                <xdr:col>1</xdr:col>
                <xdr:colOff>695325</xdr:colOff>
                <xdr:row>0</xdr:row>
                <xdr:rowOff>28575</xdr:rowOff>
              </from>
              <to>
                <xdr:col>1</xdr:col>
                <xdr:colOff>1333500</xdr:colOff>
                <xdr:row>1</xdr:row>
                <xdr:rowOff>323850</xdr:rowOff>
              </to>
            </anchor>
          </objectPr>
        </oleObject>
      </mc:Choice>
      <mc:Fallback>
        <oleObject progId="HANAKO.Document.9"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U36"/>
  <sheetViews>
    <sheetView showGridLines="0" view="pageBreakPreview" zoomScaleNormal="100" zoomScaleSheetLayoutView="100" workbookViewId="0">
      <selection activeCell="K34" sqref="K34"/>
    </sheetView>
  </sheetViews>
  <sheetFormatPr defaultColWidth="12.25" defaultRowHeight="24" customHeight="1"/>
  <cols>
    <col min="1" max="1" width="4.875" style="39" customWidth="1"/>
    <col min="2" max="3" width="3.875" style="39" customWidth="1"/>
    <col min="4" max="4" width="2.375" style="39" customWidth="1"/>
    <col min="5" max="7" width="4.875" style="39" customWidth="1"/>
    <col min="8" max="8" width="5.625" style="39" customWidth="1"/>
    <col min="9" max="9" width="5.875" style="39" customWidth="1"/>
    <col min="10" max="10" width="5.375" style="39" customWidth="1"/>
    <col min="11" max="11" width="3.25" style="39" customWidth="1"/>
    <col min="12" max="12" width="4.625" style="39" customWidth="1"/>
    <col min="13" max="13" width="4.875" style="39" customWidth="1"/>
    <col min="14" max="15" width="4.625" style="39" customWidth="1"/>
    <col min="16" max="16" width="4.375" style="39" customWidth="1"/>
    <col min="17" max="17" width="6.5" style="39" customWidth="1"/>
    <col min="18" max="19" width="4.875" style="39" customWidth="1"/>
    <col min="20" max="20" width="8.375" style="39" customWidth="1"/>
    <col min="21" max="21" width="8" style="39" customWidth="1"/>
    <col min="22" max="16384" width="12.25" style="39"/>
  </cols>
  <sheetData>
    <row r="1" spans="1:21" ht="24.75" customHeight="1">
      <c r="A1" s="252" t="s">
        <v>211</v>
      </c>
      <c r="B1" s="252"/>
      <c r="C1" s="252"/>
      <c r="D1" s="252"/>
      <c r="E1" s="252"/>
      <c r="F1" s="252"/>
      <c r="G1" s="252"/>
      <c r="H1" s="252"/>
      <c r="I1" s="252"/>
      <c r="J1" s="252"/>
      <c r="K1" s="252"/>
      <c r="L1" s="252"/>
      <c r="M1" s="252"/>
      <c r="N1" s="252"/>
      <c r="O1" s="252"/>
      <c r="P1" s="252"/>
      <c r="Q1" s="252"/>
      <c r="R1" s="252"/>
      <c r="S1" s="252"/>
      <c r="T1" s="252"/>
    </row>
    <row r="2" spans="1:21" ht="18.75" customHeight="1">
      <c r="A2" s="38" t="s">
        <v>107</v>
      </c>
      <c r="B2" s="38"/>
      <c r="C2" s="38"/>
      <c r="D2" s="38"/>
      <c r="E2" s="38"/>
      <c r="F2" s="38"/>
      <c r="G2" s="38"/>
      <c r="H2" s="38"/>
      <c r="I2" s="38"/>
      <c r="J2" s="38"/>
      <c r="K2" s="38"/>
      <c r="L2" s="38"/>
      <c r="M2" s="38"/>
      <c r="N2" s="38"/>
      <c r="O2" s="38"/>
      <c r="P2" s="38"/>
      <c r="Q2" s="38"/>
      <c r="T2" s="40"/>
    </row>
    <row r="3" spans="1:21" ht="14.25" customHeight="1">
      <c r="S3" s="167" t="s">
        <v>108</v>
      </c>
      <c r="T3" s="168"/>
    </row>
    <row r="4" spans="1:21" ht="22.5" customHeight="1">
      <c r="A4" s="253" t="s">
        <v>11</v>
      </c>
      <c r="B4" s="253"/>
      <c r="C4" s="253"/>
      <c r="D4" s="253"/>
    </row>
    <row r="5" spans="1:21" ht="12.75" customHeight="1">
      <c r="B5" s="41"/>
      <c r="C5" s="41"/>
      <c r="F5" s="254" t="s">
        <v>109</v>
      </c>
      <c r="G5" s="254"/>
      <c r="H5" s="254"/>
      <c r="I5" s="254"/>
      <c r="J5" s="254"/>
    </row>
    <row r="6" spans="1:21" ht="31.5" customHeight="1">
      <c r="A6" s="255" t="s">
        <v>12</v>
      </c>
      <c r="B6" s="256"/>
      <c r="C6" s="256"/>
      <c r="D6" s="43"/>
      <c r="E6" s="257"/>
      <c r="F6" s="257"/>
      <c r="G6" s="257"/>
      <c r="H6" s="44"/>
      <c r="J6" s="42"/>
      <c r="K6" s="45"/>
      <c r="L6" s="258"/>
      <c r="M6" s="258"/>
      <c r="N6" s="258"/>
      <c r="O6" s="258"/>
      <c r="P6" s="258"/>
      <c r="Q6" s="258"/>
      <c r="R6" s="258"/>
      <c r="S6" s="258"/>
      <c r="T6" s="258"/>
    </row>
    <row r="7" spans="1:21" ht="12" customHeight="1"/>
    <row r="8" spans="1:21" s="46" customFormat="1" ht="16.5" customHeight="1">
      <c r="A8" s="251" t="s">
        <v>13</v>
      </c>
      <c r="B8" s="251"/>
      <c r="C8" s="251"/>
      <c r="D8" s="251"/>
      <c r="E8" s="251" t="s">
        <v>14</v>
      </c>
      <c r="F8" s="251"/>
      <c r="G8" s="251"/>
      <c r="H8" s="251" t="s">
        <v>15</v>
      </c>
      <c r="I8" s="251"/>
      <c r="J8" s="251"/>
      <c r="K8" s="251" t="s">
        <v>158</v>
      </c>
      <c r="L8" s="251"/>
      <c r="M8" s="251"/>
      <c r="N8" s="251" t="s">
        <v>16</v>
      </c>
      <c r="O8" s="251"/>
      <c r="P8" s="251"/>
      <c r="Q8" s="251" t="s">
        <v>17</v>
      </c>
      <c r="R8" s="251"/>
      <c r="S8" s="251"/>
    </row>
    <row r="9" spans="1:21" s="46" customFormat="1" ht="16.5" customHeight="1">
      <c r="A9" s="251" t="s">
        <v>18</v>
      </c>
      <c r="B9" s="251"/>
      <c r="C9" s="251"/>
      <c r="D9" s="251"/>
      <c r="E9" s="251" t="s">
        <v>19</v>
      </c>
      <c r="F9" s="251"/>
      <c r="G9" s="251"/>
      <c r="H9" s="251" t="s">
        <v>20</v>
      </c>
      <c r="I9" s="251"/>
      <c r="J9" s="251"/>
      <c r="K9" s="251" t="s">
        <v>159</v>
      </c>
      <c r="L9" s="251"/>
      <c r="M9" s="251"/>
      <c r="N9" s="251" t="s">
        <v>21</v>
      </c>
      <c r="O9" s="251"/>
      <c r="P9" s="251"/>
      <c r="Q9" s="251" t="s">
        <v>22</v>
      </c>
      <c r="R9" s="251"/>
      <c r="S9" s="251"/>
    </row>
    <row r="10" spans="1:21" s="47" customFormat="1" ht="12.75" customHeight="1">
      <c r="B10" s="48"/>
      <c r="C10" s="48"/>
      <c r="D10" s="48"/>
      <c r="E10" s="48"/>
      <c r="F10" s="49"/>
      <c r="G10" s="49"/>
      <c r="H10" s="49"/>
      <c r="I10" s="49"/>
      <c r="J10" s="50"/>
      <c r="T10" s="51"/>
    </row>
    <row r="11" spans="1:21" s="55" customFormat="1" ht="22.5" customHeight="1">
      <c r="A11" s="52" t="s">
        <v>110</v>
      </c>
      <c r="B11" s="259" t="s">
        <v>23</v>
      </c>
      <c r="C11" s="260"/>
      <c r="D11" s="259" t="s">
        <v>24</v>
      </c>
      <c r="E11" s="261"/>
      <c r="F11" s="261"/>
      <c r="G11" s="261"/>
      <c r="H11" s="260"/>
      <c r="I11" s="52" t="s">
        <v>162</v>
      </c>
      <c r="J11" s="53" t="s">
        <v>26</v>
      </c>
      <c r="K11" s="259" t="s">
        <v>42</v>
      </c>
      <c r="L11" s="261"/>
      <c r="M11" s="261"/>
      <c r="N11" s="261"/>
      <c r="O11" s="260"/>
      <c r="P11" s="259" t="s">
        <v>27</v>
      </c>
      <c r="Q11" s="261"/>
      <c r="R11" s="261"/>
      <c r="S11" s="261"/>
      <c r="T11" s="199" t="s">
        <v>163</v>
      </c>
      <c r="U11" s="54" t="s">
        <v>101</v>
      </c>
    </row>
    <row r="12" spans="1:21" ht="27" customHeight="1">
      <c r="A12" s="56">
        <v>1</v>
      </c>
      <c r="B12" s="262"/>
      <c r="C12" s="263"/>
      <c r="D12" s="264"/>
      <c r="E12" s="265"/>
      <c r="F12" s="265"/>
      <c r="G12" s="265"/>
      <c r="H12" s="266"/>
      <c r="I12" s="212"/>
      <c r="J12" s="213" t="s">
        <v>111</v>
      </c>
      <c r="K12" s="267"/>
      <c r="L12" s="267"/>
      <c r="M12" s="267"/>
      <c r="N12" s="267"/>
      <c r="O12" s="267"/>
      <c r="P12" s="267"/>
      <c r="Q12" s="267"/>
      <c r="R12" s="267"/>
      <c r="S12" s="268"/>
      <c r="T12" s="218" t="s">
        <v>102</v>
      </c>
    </row>
    <row r="13" spans="1:21" ht="27" customHeight="1">
      <c r="A13" s="56">
        <v>2</v>
      </c>
      <c r="B13" s="262"/>
      <c r="C13" s="263"/>
      <c r="D13" s="264"/>
      <c r="E13" s="265"/>
      <c r="F13" s="265"/>
      <c r="G13" s="265"/>
      <c r="H13" s="266"/>
      <c r="I13" s="212"/>
      <c r="J13" s="213" t="s">
        <v>112</v>
      </c>
      <c r="K13" s="267"/>
      <c r="L13" s="267"/>
      <c r="M13" s="267"/>
      <c r="N13" s="267"/>
      <c r="O13" s="267"/>
      <c r="P13" s="267"/>
      <c r="Q13" s="267"/>
      <c r="R13" s="267"/>
      <c r="S13" s="268"/>
      <c r="T13" s="218"/>
    </row>
    <row r="14" spans="1:21" ht="27" customHeight="1">
      <c r="A14" s="56">
        <v>3</v>
      </c>
      <c r="B14" s="262"/>
      <c r="C14" s="263"/>
      <c r="D14" s="264"/>
      <c r="E14" s="265"/>
      <c r="F14" s="265"/>
      <c r="G14" s="265"/>
      <c r="H14" s="266"/>
      <c r="I14" s="214"/>
      <c r="J14" s="213" t="s">
        <v>113</v>
      </c>
      <c r="K14" s="267"/>
      <c r="L14" s="267"/>
      <c r="M14" s="267"/>
      <c r="N14" s="267"/>
      <c r="O14" s="267"/>
      <c r="P14" s="267"/>
      <c r="Q14" s="267"/>
      <c r="R14" s="267"/>
      <c r="S14" s="268"/>
      <c r="T14" s="218"/>
    </row>
    <row r="15" spans="1:21" ht="27" customHeight="1">
      <c r="A15" s="56">
        <v>4</v>
      </c>
      <c r="B15" s="262"/>
      <c r="C15" s="263"/>
      <c r="D15" s="264"/>
      <c r="E15" s="265"/>
      <c r="F15" s="265"/>
      <c r="G15" s="265"/>
      <c r="H15" s="266"/>
      <c r="I15" s="214"/>
      <c r="J15" s="213" t="s">
        <v>111</v>
      </c>
      <c r="K15" s="267"/>
      <c r="L15" s="267"/>
      <c r="M15" s="267"/>
      <c r="N15" s="267"/>
      <c r="O15" s="267"/>
      <c r="P15" s="267"/>
      <c r="Q15" s="267"/>
      <c r="R15" s="267"/>
      <c r="S15" s="268"/>
      <c r="T15" s="218"/>
    </row>
    <row r="16" spans="1:21" ht="27" customHeight="1">
      <c r="A16" s="56">
        <v>5</v>
      </c>
      <c r="B16" s="262"/>
      <c r="C16" s="263"/>
      <c r="D16" s="264"/>
      <c r="E16" s="265"/>
      <c r="F16" s="265"/>
      <c r="G16" s="265"/>
      <c r="H16" s="266"/>
      <c r="I16" s="214"/>
      <c r="J16" s="213" t="s">
        <v>114</v>
      </c>
      <c r="K16" s="267"/>
      <c r="L16" s="267"/>
      <c r="M16" s="267"/>
      <c r="N16" s="267"/>
      <c r="O16" s="267"/>
      <c r="P16" s="267"/>
      <c r="Q16" s="267"/>
      <c r="R16" s="267"/>
      <c r="S16" s="268"/>
      <c r="T16" s="218"/>
    </row>
    <row r="17" spans="1:20" ht="27" customHeight="1">
      <c r="A17" s="56">
        <v>6</v>
      </c>
      <c r="B17" s="262"/>
      <c r="C17" s="263"/>
      <c r="D17" s="264"/>
      <c r="E17" s="265"/>
      <c r="F17" s="265"/>
      <c r="G17" s="265"/>
      <c r="H17" s="266"/>
      <c r="I17" s="214"/>
      <c r="J17" s="213" t="s">
        <v>112</v>
      </c>
      <c r="K17" s="267"/>
      <c r="L17" s="267"/>
      <c r="M17" s="267"/>
      <c r="N17" s="267"/>
      <c r="O17" s="267"/>
      <c r="P17" s="267"/>
      <c r="Q17" s="267"/>
      <c r="R17" s="267"/>
      <c r="S17" s="268"/>
      <c r="T17" s="218"/>
    </row>
    <row r="18" spans="1:20" ht="27" customHeight="1">
      <c r="A18" s="56">
        <v>7</v>
      </c>
      <c r="B18" s="262"/>
      <c r="C18" s="263"/>
      <c r="D18" s="264"/>
      <c r="E18" s="265"/>
      <c r="F18" s="265"/>
      <c r="G18" s="265"/>
      <c r="H18" s="266"/>
      <c r="I18" s="214"/>
      <c r="J18" s="213" t="s">
        <v>101</v>
      </c>
      <c r="K18" s="267"/>
      <c r="L18" s="267"/>
      <c r="M18" s="267"/>
      <c r="N18" s="267"/>
      <c r="O18" s="267"/>
      <c r="P18" s="267"/>
      <c r="Q18" s="267"/>
      <c r="R18" s="267"/>
      <c r="S18" s="268"/>
      <c r="T18" s="218"/>
    </row>
    <row r="19" spans="1:20" ht="27" customHeight="1">
      <c r="A19" s="56">
        <v>8</v>
      </c>
      <c r="B19" s="262"/>
      <c r="C19" s="263"/>
      <c r="D19" s="264"/>
      <c r="E19" s="265"/>
      <c r="F19" s="265"/>
      <c r="G19" s="265"/>
      <c r="H19" s="266"/>
      <c r="I19" s="214"/>
      <c r="J19" s="213" t="s">
        <v>111</v>
      </c>
      <c r="K19" s="267"/>
      <c r="L19" s="267"/>
      <c r="M19" s="267"/>
      <c r="N19" s="267"/>
      <c r="O19" s="267"/>
      <c r="P19" s="267"/>
      <c r="Q19" s="267"/>
      <c r="R19" s="267"/>
      <c r="S19" s="268"/>
      <c r="T19" s="218"/>
    </row>
    <row r="20" spans="1:20" ht="27" customHeight="1">
      <c r="A20" s="56">
        <v>9</v>
      </c>
      <c r="B20" s="262"/>
      <c r="C20" s="263"/>
      <c r="D20" s="264"/>
      <c r="E20" s="265"/>
      <c r="F20" s="265"/>
      <c r="G20" s="265"/>
      <c r="H20" s="266"/>
      <c r="I20" s="214"/>
      <c r="J20" s="213" t="s">
        <v>111</v>
      </c>
      <c r="K20" s="267"/>
      <c r="L20" s="267"/>
      <c r="M20" s="267"/>
      <c r="N20" s="267"/>
      <c r="O20" s="267"/>
      <c r="P20" s="267"/>
      <c r="Q20" s="267"/>
      <c r="R20" s="267"/>
      <c r="S20" s="268"/>
      <c r="T20" s="218"/>
    </row>
    <row r="21" spans="1:20" ht="27" customHeight="1">
      <c r="A21" s="56">
        <v>10</v>
      </c>
      <c r="B21" s="262"/>
      <c r="C21" s="263"/>
      <c r="D21" s="264"/>
      <c r="E21" s="265"/>
      <c r="F21" s="265"/>
      <c r="G21" s="265"/>
      <c r="H21" s="266"/>
      <c r="I21" s="214"/>
      <c r="J21" s="213" t="s">
        <v>114</v>
      </c>
      <c r="K21" s="267"/>
      <c r="L21" s="267"/>
      <c r="M21" s="267"/>
      <c r="N21" s="267"/>
      <c r="O21" s="267"/>
      <c r="P21" s="267"/>
      <c r="Q21" s="267"/>
      <c r="R21" s="267"/>
      <c r="S21" s="268"/>
      <c r="T21" s="218"/>
    </row>
    <row r="22" spans="1:20" ht="27" customHeight="1">
      <c r="A22" s="56">
        <v>11</v>
      </c>
      <c r="B22" s="262"/>
      <c r="C22" s="263"/>
      <c r="D22" s="264"/>
      <c r="E22" s="265"/>
      <c r="F22" s="265"/>
      <c r="G22" s="265"/>
      <c r="H22" s="266"/>
      <c r="I22" s="214"/>
      <c r="J22" s="213" t="s">
        <v>115</v>
      </c>
      <c r="K22" s="267"/>
      <c r="L22" s="267"/>
      <c r="M22" s="267"/>
      <c r="N22" s="267"/>
      <c r="O22" s="267"/>
      <c r="P22" s="267"/>
      <c r="Q22" s="267"/>
      <c r="R22" s="267"/>
      <c r="S22" s="268"/>
      <c r="T22" s="218"/>
    </row>
    <row r="23" spans="1:20" ht="27" customHeight="1">
      <c r="A23" s="56">
        <v>12</v>
      </c>
      <c r="B23" s="262"/>
      <c r="C23" s="263"/>
      <c r="D23" s="264"/>
      <c r="E23" s="265"/>
      <c r="F23" s="265"/>
      <c r="G23" s="265"/>
      <c r="H23" s="266"/>
      <c r="I23" s="214"/>
      <c r="J23" s="213" t="s">
        <v>115</v>
      </c>
      <c r="K23" s="267"/>
      <c r="L23" s="267"/>
      <c r="M23" s="267"/>
      <c r="N23" s="267"/>
      <c r="O23" s="267"/>
      <c r="P23" s="267"/>
      <c r="Q23" s="267"/>
      <c r="R23" s="267"/>
      <c r="S23" s="268"/>
      <c r="T23" s="218"/>
    </row>
    <row r="24" spans="1:20" ht="27" customHeight="1">
      <c r="A24" s="56">
        <v>13</v>
      </c>
      <c r="B24" s="262"/>
      <c r="C24" s="263"/>
      <c r="D24" s="264"/>
      <c r="E24" s="265"/>
      <c r="F24" s="265"/>
      <c r="G24" s="265"/>
      <c r="H24" s="266"/>
      <c r="I24" s="214"/>
      <c r="J24" s="213" t="s">
        <v>115</v>
      </c>
      <c r="K24" s="267"/>
      <c r="L24" s="267"/>
      <c r="M24" s="267"/>
      <c r="N24" s="267"/>
      <c r="O24" s="267"/>
      <c r="P24" s="267"/>
      <c r="Q24" s="267"/>
      <c r="R24" s="267"/>
      <c r="S24" s="268"/>
      <c r="T24" s="218"/>
    </row>
    <row r="25" spans="1:20" ht="27" customHeight="1">
      <c r="A25" s="56">
        <v>14</v>
      </c>
      <c r="B25" s="262"/>
      <c r="C25" s="263"/>
      <c r="D25" s="264"/>
      <c r="E25" s="265"/>
      <c r="F25" s="265"/>
      <c r="G25" s="265"/>
      <c r="H25" s="266"/>
      <c r="I25" s="214"/>
      <c r="J25" s="213" t="s">
        <v>116</v>
      </c>
      <c r="K25" s="267"/>
      <c r="L25" s="267"/>
      <c r="M25" s="267"/>
      <c r="N25" s="267"/>
      <c r="O25" s="267"/>
      <c r="P25" s="267"/>
      <c r="Q25" s="267"/>
      <c r="R25" s="267"/>
      <c r="S25" s="268"/>
      <c r="T25" s="218"/>
    </row>
    <row r="26" spans="1:20" ht="27" customHeight="1">
      <c r="A26" s="56">
        <v>15</v>
      </c>
      <c r="B26" s="262"/>
      <c r="C26" s="263"/>
      <c r="D26" s="264"/>
      <c r="E26" s="265"/>
      <c r="F26" s="265"/>
      <c r="G26" s="265"/>
      <c r="H26" s="266"/>
      <c r="I26" s="214"/>
      <c r="J26" s="213" t="s">
        <v>111</v>
      </c>
      <c r="K26" s="267"/>
      <c r="L26" s="267"/>
      <c r="M26" s="267"/>
      <c r="N26" s="267"/>
      <c r="O26" s="267"/>
      <c r="P26" s="267"/>
      <c r="Q26" s="267"/>
      <c r="R26" s="267"/>
      <c r="S26" s="268"/>
      <c r="T26" s="218"/>
    </row>
    <row r="27" spans="1:20" ht="27" customHeight="1">
      <c r="A27" s="56">
        <v>16</v>
      </c>
      <c r="B27" s="262"/>
      <c r="C27" s="263"/>
      <c r="D27" s="264"/>
      <c r="E27" s="265"/>
      <c r="F27" s="265"/>
      <c r="G27" s="265"/>
      <c r="H27" s="266"/>
      <c r="I27" s="214"/>
      <c r="J27" s="213" t="s">
        <v>115</v>
      </c>
      <c r="K27" s="267"/>
      <c r="L27" s="267"/>
      <c r="M27" s="267"/>
      <c r="N27" s="267"/>
      <c r="O27" s="267"/>
      <c r="P27" s="267"/>
      <c r="Q27" s="267"/>
      <c r="R27" s="267"/>
      <c r="S27" s="268"/>
      <c r="T27" s="218"/>
    </row>
    <row r="28" spans="1:20" ht="27" customHeight="1">
      <c r="A28" s="56">
        <v>17</v>
      </c>
      <c r="B28" s="262"/>
      <c r="C28" s="263"/>
      <c r="D28" s="264"/>
      <c r="E28" s="265"/>
      <c r="F28" s="265"/>
      <c r="G28" s="265"/>
      <c r="H28" s="266"/>
      <c r="I28" s="214"/>
      <c r="J28" s="213" t="s">
        <v>115</v>
      </c>
      <c r="K28" s="267"/>
      <c r="L28" s="267"/>
      <c r="M28" s="267"/>
      <c r="N28" s="267"/>
      <c r="O28" s="267"/>
      <c r="P28" s="267"/>
      <c r="Q28" s="267"/>
      <c r="R28" s="267"/>
      <c r="S28" s="268"/>
      <c r="T28" s="218"/>
    </row>
    <row r="29" spans="1:20" ht="27" customHeight="1">
      <c r="A29" s="56">
        <v>18</v>
      </c>
      <c r="B29" s="262"/>
      <c r="C29" s="263"/>
      <c r="D29" s="264"/>
      <c r="E29" s="265"/>
      <c r="F29" s="265"/>
      <c r="G29" s="265"/>
      <c r="H29" s="266"/>
      <c r="I29" s="214"/>
      <c r="J29" s="213" t="s">
        <v>102</v>
      </c>
      <c r="K29" s="267"/>
      <c r="L29" s="267"/>
      <c r="M29" s="267"/>
      <c r="N29" s="267"/>
      <c r="O29" s="267"/>
      <c r="P29" s="267"/>
      <c r="Q29" s="267"/>
      <c r="R29" s="267"/>
      <c r="S29" s="268"/>
      <c r="T29" s="218"/>
    </row>
    <row r="30" spans="1:20" ht="27" customHeight="1">
      <c r="A30" s="56">
        <v>19</v>
      </c>
      <c r="B30" s="262"/>
      <c r="C30" s="263"/>
      <c r="D30" s="264"/>
      <c r="E30" s="265"/>
      <c r="F30" s="265"/>
      <c r="G30" s="265"/>
      <c r="H30" s="266"/>
      <c r="I30" s="214"/>
      <c r="J30" s="213" t="s">
        <v>117</v>
      </c>
      <c r="K30" s="267"/>
      <c r="L30" s="267"/>
      <c r="M30" s="267"/>
      <c r="N30" s="267"/>
      <c r="O30" s="267"/>
      <c r="P30" s="267"/>
      <c r="Q30" s="267"/>
      <c r="R30" s="267"/>
      <c r="S30" s="268"/>
      <c r="T30" s="218"/>
    </row>
    <row r="31" spans="1:20" ht="27" customHeight="1">
      <c r="A31" s="56">
        <v>20</v>
      </c>
      <c r="B31" s="262"/>
      <c r="C31" s="263"/>
      <c r="D31" s="264"/>
      <c r="E31" s="265"/>
      <c r="F31" s="265"/>
      <c r="G31" s="265"/>
      <c r="H31" s="266"/>
      <c r="I31" s="214"/>
      <c r="J31" s="213" t="s">
        <v>115</v>
      </c>
      <c r="K31" s="267"/>
      <c r="L31" s="267"/>
      <c r="M31" s="267"/>
      <c r="N31" s="267"/>
      <c r="O31" s="267"/>
      <c r="P31" s="267"/>
      <c r="Q31" s="267"/>
      <c r="R31" s="267"/>
      <c r="S31" s="268"/>
      <c r="T31" s="218"/>
    </row>
    <row r="32" spans="1:20" ht="12.75" customHeight="1"/>
    <row r="33" spans="1:20" s="57" customFormat="1" ht="15.75" customHeight="1">
      <c r="A33" s="57" t="s">
        <v>202</v>
      </c>
    </row>
    <row r="34" spans="1:20" ht="24" customHeight="1">
      <c r="E34" s="58"/>
      <c r="F34" s="58" t="s">
        <v>203</v>
      </c>
      <c r="G34" s="58"/>
      <c r="H34" s="58"/>
      <c r="I34" s="58"/>
    </row>
    <row r="35" spans="1:20" ht="34.5" customHeight="1">
      <c r="K35" s="269" t="s">
        <v>28</v>
      </c>
      <c r="L35" s="269"/>
      <c r="M35" s="269"/>
      <c r="N35" s="269"/>
      <c r="O35" s="269"/>
      <c r="P35" s="269"/>
      <c r="Q35" s="269"/>
      <c r="R35" s="269"/>
      <c r="S35" s="269"/>
    </row>
    <row r="36" spans="1:20" ht="24" customHeight="1">
      <c r="T36" s="42" t="s">
        <v>118</v>
      </c>
    </row>
  </sheetData>
  <mergeCells count="105">
    <mergeCell ref="B31:C31"/>
    <mergeCell ref="D31:H31"/>
    <mergeCell ref="K31:O31"/>
    <mergeCell ref="P31:S31"/>
    <mergeCell ref="K35:N35"/>
    <mergeCell ref="O35:S35"/>
    <mergeCell ref="B29:C29"/>
    <mergeCell ref="D29:H29"/>
    <mergeCell ref="K29:O29"/>
    <mergeCell ref="P29:S29"/>
    <mergeCell ref="B30:C30"/>
    <mergeCell ref="D30:H30"/>
    <mergeCell ref="K30:O30"/>
    <mergeCell ref="P30:S30"/>
    <mergeCell ref="B27:C27"/>
    <mergeCell ref="D27:H27"/>
    <mergeCell ref="K27:O27"/>
    <mergeCell ref="P27:S27"/>
    <mergeCell ref="B28:C28"/>
    <mergeCell ref="D28:H28"/>
    <mergeCell ref="K28:O28"/>
    <mergeCell ref="P28:S28"/>
    <mergeCell ref="B25:C25"/>
    <mergeCell ref="D25:H25"/>
    <mergeCell ref="K25:O25"/>
    <mergeCell ref="P25:S25"/>
    <mergeCell ref="B26:C26"/>
    <mergeCell ref="D26:H26"/>
    <mergeCell ref="K26:O26"/>
    <mergeCell ref="P26:S26"/>
    <mergeCell ref="B23:C23"/>
    <mergeCell ref="D23:H23"/>
    <mergeCell ref="K23:O23"/>
    <mergeCell ref="P23:S23"/>
    <mergeCell ref="B24:C24"/>
    <mergeCell ref="D24:H24"/>
    <mergeCell ref="K24:O24"/>
    <mergeCell ref="P24:S24"/>
    <mergeCell ref="B21:C21"/>
    <mergeCell ref="D21:H21"/>
    <mergeCell ref="K21:O21"/>
    <mergeCell ref="P21:S21"/>
    <mergeCell ref="B22:C22"/>
    <mergeCell ref="D22:H22"/>
    <mergeCell ref="K22:O22"/>
    <mergeCell ref="P22:S22"/>
    <mergeCell ref="B19:C19"/>
    <mergeCell ref="D19:H19"/>
    <mergeCell ref="K19:O19"/>
    <mergeCell ref="P19:S19"/>
    <mergeCell ref="B20:C20"/>
    <mergeCell ref="D20:H20"/>
    <mergeCell ref="K20:O20"/>
    <mergeCell ref="P20:S20"/>
    <mergeCell ref="B17:C17"/>
    <mergeCell ref="D17:H17"/>
    <mergeCell ref="K17:O17"/>
    <mergeCell ref="P17:S17"/>
    <mergeCell ref="B18:C18"/>
    <mergeCell ref="D18:H18"/>
    <mergeCell ref="K18:O18"/>
    <mergeCell ref="P18:S18"/>
    <mergeCell ref="B15:C15"/>
    <mergeCell ref="D15:H15"/>
    <mergeCell ref="K15:O15"/>
    <mergeCell ref="P15:S15"/>
    <mergeCell ref="B16:C16"/>
    <mergeCell ref="D16:H16"/>
    <mergeCell ref="K16:O16"/>
    <mergeCell ref="P16:S16"/>
    <mergeCell ref="B13:C13"/>
    <mergeCell ref="D13:H13"/>
    <mergeCell ref="K13:O13"/>
    <mergeCell ref="P13:S13"/>
    <mergeCell ref="B14:C14"/>
    <mergeCell ref="D14:H14"/>
    <mergeCell ref="K14:O14"/>
    <mergeCell ref="P14:S14"/>
    <mergeCell ref="B11:C11"/>
    <mergeCell ref="D11:H11"/>
    <mergeCell ref="K11:O11"/>
    <mergeCell ref="P11:S11"/>
    <mergeCell ref="B12:C12"/>
    <mergeCell ref="D12:H12"/>
    <mergeCell ref="K12:O12"/>
    <mergeCell ref="P12:S12"/>
    <mergeCell ref="A9:D9"/>
    <mergeCell ref="E9:G9"/>
    <mergeCell ref="H9:J9"/>
    <mergeCell ref="K9:M9"/>
    <mergeCell ref="N9:P9"/>
    <mergeCell ref="Q9:S9"/>
    <mergeCell ref="A8:D8"/>
    <mergeCell ref="E8:G8"/>
    <mergeCell ref="H8:J8"/>
    <mergeCell ref="K8:M8"/>
    <mergeCell ref="N8:P8"/>
    <mergeCell ref="Q8:S8"/>
    <mergeCell ref="A1:T1"/>
    <mergeCell ref="A4:D4"/>
    <mergeCell ref="F5:J5"/>
    <mergeCell ref="A6:C6"/>
    <mergeCell ref="E6:G6"/>
    <mergeCell ref="L6:O6"/>
    <mergeCell ref="P6:T6"/>
  </mergeCells>
  <phoneticPr fontId="3"/>
  <pageMargins left="0.69" right="0.11811023622047245" top="0.39" bottom="0.47244094488188981" header="0.13" footer="0.47244094488188981"/>
  <pageSetup paperSize="9" scale="91"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36"/>
  <sheetViews>
    <sheetView showGridLines="0" view="pageBreakPreview" zoomScaleNormal="100" zoomScaleSheetLayoutView="100" workbookViewId="0">
      <selection activeCell="K3" sqref="K3"/>
    </sheetView>
  </sheetViews>
  <sheetFormatPr defaultColWidth="12.25" defaultRowHeight="24" customHeight="1"/>
  <cols>
    <col min="1" max="1" width="4.875" style="60" customWidth="1"/>
    <col min="2" max="3" width="3.25" style="60" customWidth="1"/>
    <col min="4" max="4" width="2.375" style="60" customWidth="1"/>
    <col min="5" max="8" width="4.625" style="60" customWidth="1"/>
    <col min="9" max="9" width="6.125" style="60" customWidth="1"/>
    <col min="10" max="10" width="5.375" style="60" customWidth="1"/>
    <col min="11" max="11" width="1.75" style="60" customWidth="1"/>
    <col min="12" max="12" width="3.25" style="60" customWidth="1"/>
    <col min="13" max="13" width="3" style="60" customWidth="1"/>
    <col min="14" max="14" width="6.25" style="60" customWidth="1"/>
    <col min="15" max="15" width="3.75" style="60" customWidth="1"/>
    <col min="16" max="16" width="3" style="60" customWidth="1"/>
    <col min="17" max="17" width="4.375" style="60" customWidth="1"/>
    <col min="18" max="19" width="5" style="60" customWidth="1"/>
    <col min="20" max="20" width="4.125" style="60" customWidth="1"/>
    <col min="21" max="21" width="7.5" style="60" customWidth="1"/>
    <col min="22" max="22" width="8.875" style="60" customWidth="1"/>
    <col min="23" max="16384" width="12.25" style="60"/>
  </cols>
  <sheetData>
    <row r="1" spans="1:22" ht="24.75" customHeight="1">
      <c r="A1" s="270" t="s">
        <v>212</v>
      </c>
      <c r="B1" s="270"/>
      <c r="C1" s="270"/>
      <c r="D1" s="270"/>
      <c r="E1" s="270"/>
      <c r="F1" s="270"/>
      <c r="G1" s="270"/>
      <c r="H1" s="270"/>
      <c r="I1" s="270"/>
      <c r="J1" s="270"/>
      <c r="K1" s="270"/>
      <c r="L1" s="270"/>
      <c r="M1" s="270"/>
      <c r="N1" s="270"/>
      <c r="O1" s="270"/>
      <c r="P1" s="270"/>
      <c r="Q1" s="270"/>
      <c r="R1" s="270"/>
      <c r="S1" s="270"/>
      <c r="T1" s="270"/>
      <c r="U1" s="270"/>
    </row>
    <row r="2" spans="1:22" ht="16.5" customHeight="1">
      <c r="A2" s="59"/>
      <c r="B2" s="59"/>
      <c r="C2" s="59"/>
      <c r="D2" s="59"/>
      <c r="E2" s="59"/>
      <c r="F2" s="59"/>
      <c r="G2" s="59"/>
      <c r="H2" s="59"/>
      <c r="I2" s="59"/>
      <c r="J2" s="59"/>
      <c r="K2" s="59"/>
      <c r="L2" s="59"/>
      <c r="M2" s="59"/>
      <c r="N2" s="59"/>
      <c r="O2" s="59"/>
      <c r="P2" s="59"/>
      <c r="Q2" s="59"/>
      <c r="R2" s="59"/>
      <c r="S2" s="59"/>
      <c r="U2" s="61"/>
    </row>
    <row r="3" spans="1:22" ht="13.5" customHeight="1">
      <c r="T3" s="62" t="s">
        <v>119</v>
      </c>
    </row>
    <row r="4" spans="1:22" ht="22.5" customHeight="1">
      <c r="A4" s="271" t="s">
        <v>29</v>
      </c>
      <c r="B4" s="271"/>
      <c r="C4" s="271"/>
      <c r="J4" s="63" t="s">
        <v>120</v>
      </c>
    </row>
    <row r="5" spans="1:22" ht="12.75" customHeight="1">
      <c r="B5" s="64"/>
      <c r="C5" s="64"/>
      <c r="F5" s="272" t="s">
        <v>120</v>
      </c>
      <c r="G5" s="272"/>
      <c r="H5" s="272"/>
      <c r="I5" s="272"/>
      <c r="J5" s="272"/>
      <c r="K5" s="65"/>
    </row>
    <row r="6" spans="1:22" ht="31.5" customHeight="1">
      <c r="A6" s="273" t="s">
        <v>12</v>
      </c>
      <c r="B6" s="274"/>
      <c r="C6" s="274"/>
      <c r="D6" s="275"/>
      <c r="E6" s="276"/>
      <c r="F6" s="276"/>
      <c r="G6" s="276"/>
      <c r="H6" s="277"/>
      <c r="J6" s="65"/>
      <c r="L6" s="63"/>
      <c r="M6" s="278"/>
      <c r="N6" s="278"/>
      <c r="O6" s="278"/>
      <c r="P6" s="278"/>
      <c r="Q6" s="278"/>
      <c r="R6" s="278"/>
      <c r="S6" s="278"/>
      <c r="T6" s="278"/>
      <c r="U6" s="278"/>
    </row>
    <row r="7" spans="1:22" ht="15" customHeight="1">
      <c r="A7" s="66"/>
      <c r="B7" s="66"/>
      <c r="C7" s="66"/>
      <c r="F7" s="65"/>
      <c r="G7" s="65"/>
      <c r="H7" s="65"/>
      <c r="I7" s="65"/>
      <c r="J7" s="65"/>
      <c r="K7" s="65"/>
    </row>
    <row r="8" spans="1:22" s="67" customFormat="1" ht="16.5" customHeight="1">
      <c r="A8" s="279" t="s">
        <v>30</v>
      </c>
      <c r="B8" s="279"/>
      <c r="C8" s="279"/>
      <c r="D8" s="279"/>
      <c r="E8" s="279" t="s">
        <v>31</v>
      </c>
      <c r="F8" s="279"/>
      <c r="G8" s="279"/>
      <c r="H8" s="279" t="s">
        <v>32</v>
      </c>
      <c r="I8" s="279"/>
      <c r="J8" s="279"/>
      <c r="K8" s="279" t="s">
        <v>33</v>
      </c>
      <c r="L8" s="279"/>
      <c r="M8" s="279"/>
      <c r="N8" s="279"/>
      <c r="O8" s="279" t="s">
        <v>34</v>
      </c>
      <c r="P8" s="279"/>
      <c r="Q8" s="279"/>
      <c r="R8" s="279" t="s">
        <v>35</v>
      </c>
      <c r="S8" s="279"/>
      <c r="T8" s="279"/>
    </row>
    <row r="9" spans="1:22" s="67" customFormat="1" ht="16.5" customHeight="1">
      <c r="A9" s="279" t="s">
        <v>36</v>
      </c>
      <c r="B9" s="279"/>
      <c r="C9" s="279"/>
      <c r="D9" s="279"/>
      <c r="E9" s="279" t="s">
        <v>37</v>
      </c>
      <c r="F9" s="279"/>
      <c r="G9" s="279"/>
      <c r="H9" s="279" t="s">
        <v>38</v>
      </c>
      <c r="I9" s="279"/>
      <c r="J9" s="279"/>
      <c r="K9" s="279" t="s">
        <v>39</v>
      </c>
      <c r="L9" s="279"/>
      <c r="M9" s="279"/>
      <c r="N9" s="279"/>
      <c r="O9" s="279" t="s">
        <v>40</v>
      </c>
      <c r="P9" s="279"/>
      <c r="Q9" s="279"/>
      <c r="R9" s="279" t="s">
        <v>41</v>
      </c>
      <c r="S9" s="279"/>
      <c r="T9" s="279"/>
    </row>
    <row r="10" spans="1:22" s="67" customFormat="1" ht="17.25" customHeight="1">
      <c r="A10" s="293"/>
      <c r="B10" s="293"/>
      <c r="C10" s="293"/>
      <c r="D10" s="293"/>
      <c r="E10" s="68"/>
      <c r="F10" s="69"/>
      <c r="G10" s="69"/>
      <c r="H10" s="69"/>
      <c r="I10" s="69"/>
      <c r="J10" s="70"/>
      <c r="K10" s="70"/>
      <c r="T10" s="71"/>
      <c r="U10" s="72"/>
      <c r="V10" s="73"/>
    </row>
    <row r="11" spans="1:22" s="76" customFormat="1" ht="28.5" customHeight="1">
      <c r="A11" s="74" t="s">
        <v>110</v>
      </c>
      <c r="B11" s="280" t="s">
        <v>23</v>
      </c>
      <c r="C11" s="281"/>
      <c r="D11" s="282" t="s">
        <v>24</v>
      </c>
      <c r="E11" s="283"/>
      <c r="F11" s="283"/>
      <c r="G11" s="283"/>
      <c r="H11" s="284"/>
      <c r="I11" s="74" t="s">
        <v>162</v>
      </c>
      <c r="J11" s="282" t="s">
        <v>26</v>
      </c>
      <c r="K11" s="284"/>
      <c r="L11" s="282" t="s">
        <v>42</v>
      </c>
      <c r="M11" s="283"/>
      <c r="N11" s="283"/>
      <c r="O11" s="283"/>
      <c r="P11" s="284"/>
      <c r="Q11" s="282" t="s">
        <v>27</v>
      </c>
      <c r="R11" s="283"/>
      <c r="S11" s="283"/>
      <c r="T11" s="283"/>
      <c r="U11" s="210" t="s">
        <v>163</v>
      </c>
      <c r="V11" s="75" t="s">
        <v>115</v>
      </c>
    </row>
    <row r="12" spans="1:22" ht="27" customHeight="1">
      <c r="A12" s="77">
        <v>1</v>
      </c>
      <c r="B12" s="285"/>
      <c r="C12" s="286"/>
      <c r="D12" s="287"/>
      <c r="E12" s="288"/>
      <c r="F12" s="288"/>
      <c r="G12" s="288"/>
      <c r="H12" s="289"/>
      <c r="I12" s="215"/>
      <c r="J12" s="290"/>
      <c r="K12" s="291"/>
      <c r="L12" s="292" t="s">
        <v>115</v>
      </c>
      <c r="M12" s="292"/>
      <c r="N12" s="292"/>
      <c r="O12" s="292"/>
      <c r="P12" s="292"/>
      <c r="Q12" s="292"/>
      <c r="R12" s="292"/>
      <c r="S12" s="292"/>
      <c r="T12" s="290"/>
      <c r="U12" s="211" t="s">
        <v>122</v>
      </c>
    </row>
    <row r="13" spans="1:22" ht="27" customHeight="1">
      <c r="A13" s="77">
        <v>2</v>
      </c>
      <c r="B13" s="285"/>
      <c r="C13" s="286"/>
      <c r="D13" s="287"/>
      <c r="E13" s="288"/>
      <c r="F13" s="288"/>
      <c r="G13" s="288"/>
      <c r="H13" s="289"/>
      <c r="I13" s="215"/>
      <c r="J13" s="290"/>
      <c r="K13" s="291"/>
      <c r="L13" s="292"/>
      <c r="M13" s="292"/>
      <c r="N13" s="292"/>
      <c r="O13" s="292"/>
      <c r="P13" s="292"/>
      <c r="Q13" s="292"/>
      <c r="R13" s="292"/>
      <c r="S13" s="292"/>
      <c r="T13" s="290"/>
      <c r="U13" s="211"/>
    </row>
    <row r="14" spans="1:22" ht="27" customHeight="1">
      <c r="A14" s="77">
        <v>3</v>
      </c>
      <c r="B14" s="285"/>
      <c r="C14" s="286"/>
      <c r="D14" s="287"/>
      <c r="E14" s="288"/>
      <c r="F14" s="288"/>
      <c r="G14" s="288"/>
      <c r="H14" s="289"/>
      <c r="I14" s="216"/>
      <c r="J14" s="290"/>
      <c r="K14" s="291"/>
      <c r="L14" s="292"/>
      <c r="M14" s="292"/>
      <c r="N14" s="292"/>
      <c r="O14" s="292"/>
      <c r="P14" s="292"/>
      <c r="Q14" s="292"/>
      <c r="R14" s="292"/>
      <c r="S14" s="292"/>
      <c r="T14" s="290"/>
      <c r="U14" s="211"/>
    </row>
    <row r="15" spans="1:22" ht="27" customHeight="1">
      <c r="A15" s="77">
        <v>4</v>
      </c>
      <c r="B15" s="285"/>
      <c r="C15" s="286"/>
      <c r="D15" s="287"/>
      <c r="E15" s="288"/>
      <c r="F15" s="288"/>
      <c r="G15" s="288"/>
      <c r="H15" s="289"/>
      <c r="I15" s="216"/>
      <c r="J15" s="290"/>
      <c r="K15" s="291"/>
      <c r="L15" s="292"/>
      <c r="M15" s="292"/>
      <c r="N15" s="292"/>
      <c r="O15" s="292"/>
      <c r="P15" s="292"/>
      <c r="Q15" s="292"/>
      <c r="R15" s="292"/>
      <c r="S15" s="292"/>
      <c r="T15" s="290"/>
      <c r="U15" s="211"/>
    </row>
    <row r="16" spans="1:22" ht="27" customHeight="1">
      <c r="A16" s="77">
        <v>5</v>
      </c>
      <c r="B16" s="285"/>
      <c r="C16" s="286"/>
      <c r="D16" s="287"/>
      <c r="E16" s="288"/>
      <c r="F16" s="288"/>
      <c r="G16" s="288"/>
      <c r="H16" s="289"/>
      <c r="I16" s="216"/>
      <c r="J16" s="290"/>
      <c r="K16" s="291"/>
      <c r="L16" s="292"/>
      <c r="M16" s="292"/>
      <c r="N16" s="292"/>
      <c r="O16" s="292"/>
      <c r="P16" s="292"/>
      <c r="Q16" s="292"/>
      <c r="R16" s="292"/>
      <c r="S16" s="292"/>
      <c r="T16" s="290"/>
      <c r="U16" s="211"/>
    </row>
    <row r="17" spans="1:21" ht="27" customHeight="1">
      <c r="A17" s="77">
        <v>6</v>
      </c>
      <c r="B17" s="285"/>
      <c r="C17" s="286"/>
      <c r="D17" s="287"/>
      <c r="E17" s="288"/>
      <c r="F17" s="288"/>
      <c r="G17" s="288"/>
      <c r="H17" s="289"/>
      <c r="I17" s="217"/>
      <c r="J17" s="290" t="s">
        <v>122</v>
      </c>
      <c r="K17" s="291"/>
      <c r="L17" s="292"/>
      <c r="M17" s="292"/>
      <c r="N17" s="292"/>
      <c r="O17" s="292"/>
      <c r="P17" s="292"/>
      <c r="Q17" s="292"/>
      <c r="R17" s="292"/>
      <c r="S17" s="292"/>
      <c r="T17" s="290"/>
      <c r="U17" s="211"/>
    </row>
    <row r="18" spans="1:21" ht="27" customHeight="1">
      <c r="A18" s="77">
        <v>7</v>
      </c>
      <c r="B18" s="285"/>
      <c r="C18" s="286"/>
      <c r="D18" s="287"/>
      <c r="E18" s="288"/>
      <c r="F18" s="288"/>
      <c r="G18" s="288"/>
      <c r="H18" s="289"/>
      <c r="I18" s="217"/>
      <c r="J18" s="290" t="s">
        <v>115</v>
      </c>
      <c r="K18" s="291"/>
      <c r="L18" s="292"/>
      <c r="M18" s="292"/>
      <c r="N18" s="292"/>
      <c r="O18" s="292"/>
      <c r="P18" s="292"/>
      <c r="Q18" s="292"/>
      <c r="R18" s="292"/>
      <c r="S18" s="292"/>
      <c r="T18" s="290"/>
      <c r="U18" s="211"/>
    </row>
    <row r="19" spans="1:21" ht="27" customHeight="1">
      <c r="A19" s="77">
        <v>8</v>
      </c>
      <c r="B19" s="285"/>
      <c r="C19" s="286"/>
      <c r="D19" s="287"/>
      <c r="E19" s="288"/>
      <c r="F19" s="288"/>
      <c r="G19" s="288"/>
      <c r="H19" s="289"/>
      <c r="I19" s="217"/>
      <c r="J19" s="290" t="s">
        <v>115</v>
      </c>
      <c r="K19" s="291"/>
      <c r="L19" s="292"/>
      <c r="M19" s="292"/>
      <c r="N19" s="292"/>
      <c r="O19" s="292"/>
      <c r="P19" s="292"/>
      <c r="Q19" s="292"/>
      <c r="R19" s="292"/>
      <c r="S19" s="292"/>
      <c r="T19" s="290"/>
      <c r="U19" s="211"/>
    </row>
    <row r="20" spans="1:21" ht="27" customHeight="1">
      <c r="A20" s="77">
        <v>9</v>
      </c>
      <c r="B20" s="285"/>
      <c r="C20" s="286"/>
      <c r="D20" s="287"/>
      <c r="E20" s="288"/>
      <c r="F20" s="288"/>
      <c r="G20" s="288"/>
      <c r="H20" s="289"/>
      <c r="I20" s="217"/>
      <c r="J20" s="290" t="s">
        <v>115</v>
      </c>
      <c r="K20" s="291"/>
      <c r="L20" s="292"/>
      <c r="M20" s="292"/>
      <c r="N20" s="292"/>
      <c r="O20" s="292"/>
      <c r="P20" s="292"/>
      <c r="Q20" s="292"/>
      <c r="R20" s="292"/>
      <c r="S20" s="292"/>
      <c r="T20" s="290"/>
      <c r="U20" s="211"/>
    </row>
    <row r="21" spans="1:21" ht="27" customHeight="1">
      <c r="A21" s="77">
        <v>10</v>
      </c>
      <c r="B21" s="285"/>
      <c r="C21" s="286"/>
      <c r="D21" s="287"/>
      <c r="E21" s="288"/>
      <c r="F21" s="288"/>
      <c r="G21" s="288"/>
      <c r="H21" s="289"/>
      <c r="I21" s="217"/>
      <c r="J21" s="290" t="s">
        <v>115</v>
      </c>
      <c r="K21" s="291"/>
      <c r="L21" s="292"/>
      <c r="M21" s="292"/>
      <c r="N21" s="292"/>
      <c r="O21" s="292"/>
      <c r="P21" s="292"/>
      <c r="Q21" s="292"/>
      <c r="R21" s="292"/>
      <c r="S21" s="292"/>
      <c r="T21" s="290"/>
      <c r="U21" s="211"/>
    </row>
    <row r="22" spans="1:21" ht="27" customHeight="1">
      <c r="A22" s="77">
        <v>11</v>
      </c>
      <c r="B22" s="285"/>
      <c r="C22" s="286"/>
      <c r="D22" s="287"/>
      <c r="E22" s="288"/>
      <c r="F22" s="288"/>
      <c r="G22" s="288"/>
      <c r="H22" s="289"/>
      <c r="I22" s="217"/>
      <c r="J22" s="290" t="s">
        <v>7</v>
      </c>
      <c r="K22" s="291"/>
      <c r="L22" s="292"/>
      <c r="M22" s="292"/>
      <c r="N22" s="292"/>
      <c r="O22" s="292"/>
      <c r="P22" s="292"/>
      <c r="Q22" s="292"/>
      <c r="R22" s="292"/>
      <c r="S22" s="292"/>
      <c r="T22" s="290"/>
      <c r="U22" s="211"/>
    </row>
    <row r="23" spans="1:21" ht="27" customHeight="1">
      <c r="A23" s="77">
        <v>12</v>
      </c>
      <c r="B23" s="285"/>
      <c r="C23" s="286"/>
      <c r="D23" s="287"/>
      <c r="E23" s="288"/>
      <c r="F23" s="288"/>
      <c r="G23" s="288"/>
      <c r="H23" s="289"/>
      <c r="I23" s="217"/>
      <c r="J23" s="290" t="s">
        <v>122</v>
      </c>
      <c r="K23" s="291"/>
      <c r="L23" s="292"/>
      <c r="M23" s="292"/>
      <c r="N23" s="292"/>
      <c r="O23" s="292"/>
      <c r="P23" s="292"/>
      <c r="Q23" s="292"/>
      <c r="R23" s="292"/>
      <c r="S23" s="292"/>
      <c r="T23" s="290"/>
      <c r="U23" s="211"/>
    </row>
    <row r="24" spans="1:21" ht="27" customHeight="1">
      <c r="A24" s="77">
        <v>13</v>
      </c>
      <c r="B24" s="285"/>
      <c r="C24" s="286"/>
      <c r="D24" s="287"/>
      <c r="E24" s="288"/>
      <c r="F24" s="288"/>
      <c r="G24" s="288"/>
      <c r="H24" s="289"/>
      <c r="I24" s="217"/>
      <c r="J24" s="290" t="s">
        <v>7</v>
      </c>
      <c r="K24" s="291"/>
      <c r="L24" s="292"/>
      <c r="M24" s="292"/>
      <c r="N24" s="292"/>
      <c r="O24" s="292"/>
      <c r="P24" s="292"/>
      <c r="Q24" s="292"/>
      <c r="R24" s="292"/>
      <c r="S24" s="292"/>
      <c r="T24" s="290"/>
      <c r="U24" s="211"/>
    </row>
    <row r="25" spans="1:21" ht="27" customHeight="1">
      <c r="A25" s="77">
        <v>14</v>
      </c>
      <c r="B25" s="285"/>
      <c r="C25" s="286"/>
      <c r="D25" s="287"/>
      <c r="E25" s="288"/>
      <c r="F25" s="288"/>
      <c r="G25" s="288"/>
      <c r="H25" s="289"/>
      <c r="I25" s="217"/>
      <c r="J25" s="290" t="s">
        <v>115</v>
      </c>
      <c r="K25" s="291"/>
      <c r="L25" s="292"/>
      <c r="M25" s="292"/>
      <c r="N25" s="292"/>
      <c r="O25" s="292"/>
      <c r="P25" s="292"/>
      <c r="Q25" s="292"/>
      <c r="R25" s="292"/>
      <c r="S25" s="292"/>
      <c r="T25" s="290"/>
      <c r="U25" s="211"/>
    </row>
    <row r="26" spans="1:21" ht="27" customHeight="1">
      <c r="A26" s="77">
        <v>15</v>
      </c>
      <c r="B26" s="285"/>
      <c r="C26" s="286"/>
      <c r="D26" s="287"/>
      <c r="E26" s="288"/>
      <c r="F26" s="288"/>
      <c r="G26" s="288"/>
      <c r="H26" s="289"/>
      <c r="I26" s="217"/>
      <c r="J26" s="290" t="s">
        <v>115</v>
      </c>
      <c r="K26" s="291"/>
      <c r="L26" s="292"/>
      <c r="M26" s="292"/>
      <c r="N26" s="292"/>
      <c r="O26" s="292"/>
      <c r="P26" s="292"/>
      <c r="Q26" s="292"/>
      <c r="R26" s="292"/>
      <c r="S26" s="292"/>
      <c r="T26" s="290"/>
      <c r="U26" s="211"/>
    </row>
    <row r="27" spans="1:21" ht="27" customHeight="1">
      <c r="A27" s="77">
        <v>16</v>
      </c>
      <c r="B27" s="285"/>
      <c r="C27" s="286"/>
      <c r="D27" s="287"/>
      <c r="E27" s="288"/>
      <c r="F27" s="288"/>
      <c r="G27" s="288"/>
      <c r="H27" s="289"/>
      <c r="I27" s="217"/>
      <c r="J27" s="290" t="s">
        <v>115</v>
      </c>
      <c r="K27" s="291"/>
      <c r="L27" s="292"/>
      <c r="M27" s="292"/>
      <c r="N27" s="292"/>
      <c r="O27" s="292"/>
      <c r="P27" s="292"/>
      <c r="Q27" s="292"/>
      <c r="R27" s="292"/>
      <c r="S27" s="292"/>
      <c r="T27" s="290"/>
      <c r="U27" s="211"/>
    </row>
    <row r="28" spans="1:21" ht="27" customHeight="1">
      <c r="A28" s="77">
        <v>17</v>
      </c>
      <c r="B28" s="285"/>
      <c r="C28" s="286"/>
      <c r="D28" s="287"/>
      <c r="E28" s="288"/>
      <c r="F28" s="288"/>
      <c r="G28" s="288"/>
      <c r="H28" s="289"/>
      <c r="I28" s="217"/>
      <c r="J28" s="290" t="s">
        <v>115</v>
      </c>
      <c r="K28" s="291"/>
      <c r="L28" s="292"/>
      <c r="M28" s="292"/>
      <c r="N28" s="292"/>
      <c r="O28" s="292"/>
      <c r="P28" s="292"/>
      <c r="Q28" s="292"/>
      <c r="R28" s="292"/>
      <c r="S28" s="292"/>
      <c r="T28" s="290"/>
      <c r="U28" s="211"/>
    </row>
    <row r="29" spans="1:21" ht="27" customHeight="1">
      <c r="A29" s="77">
        <v>18</v>
      </c>
      <c r="B29" s="285"/>
      <c r="C29" s="286"/>
      <c r="D29" s="287"/>
      <c r="E29" s="288"/>
      <c r="F29" s="288"/>
      <c r="G29" s="288"/>
      <c r="H29" s="289"/>
      <c r="I29" s="217"/>
      <c r="J29" s="290" t="s">
        <v>7</v>
      </c>
      <c r="K29" s="291"/>
      <c r="L29" s="292"/>
      <c r="M29" s="292"/>
      <c r="N29" s="292"/>
      <c r="O29" s="292"/>
      <c r="P29" s="292"/>
      <c r="Q29" s="292"/>
      <c r="R29" s="292"/>
      <c r="S29" s="292"/>
      <c r="T29" s="290"/>
      <c r="U29" s="211"/>
    </row>
    <row r="30" spans="1:21" ht="27" customHeight="1">
      <c r="A30" s="77">
        <v>19</v>
      </c>
      <c r="B30" s="285"/>
      <c r="C30" s="286"/>
      <c r="D30" s="287"/>
      <c r="E30" s="288"/>
      <c r="F30" s="288"/>
      <c r="G30" s="288"/>
      <c r="H30" s="289"/>
      <c r="I30" s="217"/>
      <c r="J30" s="290" t="s">
        <v>115</v>
      </c>
      <c r="K30" s="291"/>
      <c r="L30" s="292"/>
      <c r="M30" s="292"/>
      <c r="N30" s="292"/>
      <c r="O30" s="292"/>
      <c r="P30" s="292"/>
      <c r="Q30" s="292"/>
      <c r="R30" s="292"/>
      <c r="S30" s="292"/>
      <c r="T30" s="290"/>
      <c r="U30" s="211"/>
    </row>
    <row r="31" spans="1:21" ht="27" customHeight="1">
      <c r="A31" s="77">
        <v>20</v>
      </c>
      <c r="B31" s="285"/>
      <c r="C31" s="286"/>
      <c r="D31" s="287"/>
      <c r="E31" s="288"/>
      <c r="F31" s="288"/>
      <c r="G31" s="288"/>
      <c r="H31" s="289"/>
      <c r="I31" s="217"/>
      <c r="J31" s="290" t="s">
        <v>115</v>
      </c>
      <c r="K31" s="291"/>
      <c r="L31" s="292"/>
      <c r="M31" s="292"/>
      <c r="N31" s="292"/>
      <c r="O31" s="292"/>
      <c r="P31" s="292"/>
      <c r="Q31" s="292"/>
      <c r="R31" s="292"/>
      <c r="S31" s="292"/>
      <c r="T31" s="290"/>
      <c r="U31" s="211"/>
    </row>
    <row r="32" spans="1:21" ht="12.75" customHeight="1">
      <c r="K32" s="65"/>
    </row>
    <row r="33" spans="1:21" ht="15.75" customHeight="1">
      <c r="A33" s="78" t="s">
        <v>202</v>
      </c>
      <c r="B33" s="78"/>
      <c r="C33" s="78"/>
      <c r="D33" s="78"/>
      <c r="E33" s="78"/>
      <c r="F33" s="78"/>
      <c r="G33" s="78"/>
      <c r="H33" s="78"/>
      <c r="I33" s="78"/>
      <c r="J33" s="78"/>
      <c r="K33" s="78"/>
      <c r="L33" s="78"/>
      <c r="M33" s="78"/>
      <c r="N33" s="78"/>
      <c r="O33" s="78"/>
      <c r="P33" s="78"/>
      <c r="Q33" s="78"/>
      <c r="R33" s="78"/>
      <c r="S33" s="78"/>
      <c r="T33" s="78"/>
      <c r="U33" s="78"/>
    </row>
    <row r="34" spans="1:21" ht="24" customHeight="1">
      <c r="F34" s="295" t="s">
        <v>203</v>
      </c>
      <c r="G34" s="295"/>
      <c r="H34" s="295"/>
      <c r="I34" s="295"/>
      <c r="J34" s="295"/>
      <c r="K34" s="295"/>
    </row>
    <row r="35" spans="1:21" ht="34.5" customHeight="1">
      <c r="L35" s="294" t="s">
        <v>28</v>
      </c>
      <c r="M35" s="294"/>
      <c r="N35" s="294"/>
      <c r="O35" s="294"/>
      <c r="P35" s="294"/>
      <c r="Q35" s="294"/>
      <c r="R35" s="294"/>
      <c r="S35" s="294"/>
      <c r="T35" s="294"/>
    </row>
    <row r="36" spans="1:21" ht="24" customHeight="1">
      <c r="U36" s="65" t="s">
        <v>123</v>
      </c>
    </row>
  </sheetData>
  <mergeCells count="128">
    <mergeCell ref="A10:D10"/>
    <mergeCell ref="L35:O35"/>
    <mergeCell ref="P35:T35"/>
    <mergeCell ref="B31:C31"/>
    <mergeCell ref="D31:H31"/>
    <mergeCell ref="J31:K31"/>
    <mergeCell ref="L31:P31"/>
    <mergeCell ref="Q31:T31"/>
    <mergeCell ref="F34:K34"/>
    <mergeCell ref="B29:C29"/>
    <mergeCell ref="D29:H29"/>
    <mergeCell ref="J29:K29"/>
    <mergeCell ref="L29:P29"/>
    <mergeCell ref="Q29:T29"/>
    <mergeCell ref="B30:C30"/>
    <mergeCell ref="D30:H30"/>
    <mergeCell ref="J30:K30"/>
    <mergeCell ref="L30:P30"/>
    <mergeCell ref="Q30:T30"/>
    <mergeCell ref="B27:C27"/>
    <mergeCell ref="D27:H27"/>
    <mergeCell ref="J27:K27"/>
    <mergeCell ref="L27:P27"/>
    <mergeCell ref="Q27:T27"/>
    <mergeCell ref="B28:C28"/>
    <mergeCell ref="D28:H28"/>
    <mergeCell ref="J28:K28"/>
    <mergeCell ref="L28:P28"/>
    <mergeCell ref="Q28:T28"/>
    <mergeCell ref="B25:C25"/>
    <mergeCell ref="D25:H25"/>
    <mergeCell ref="J25:K25"/>
    <mergeCell ref="L25:P25"/>
    <mergeCell ref="Q25:T25"/>
    <mergeCell ref="B26:C26"/>
    <mergeCell ref="D26:H26"/>
    <mergeCell ref="J26:K26"/>
    <mergeCell ref="L26:P26"/>
    <mergeCell ref="Q26:T26"/>
    <mergeCell ref="B23:C23"/>
    <mergeCell ref="D23:H23"/>
    <mergeCell ref="J23:K23"/>
    <mergeCell ref="L23:P23"/>
    <mergeCell ref="Q23:T23"/>
    <mergeCell ref="B24:C24"/>
    <mergeCell ref="D24:H24"/>
    <mergeCell ref="J24:K24"/>
    <mergeCell ref="L24:P24"/>
    <mergeCell ref="Q24:T24"/>
    <mergeCell ref="B21:C21"/>
    <mergeCell ref="D21:H21"/>
    <mergeCell ref="J21:K21"/>
    <mergeCell ref="L21:P21"/>
    <mergeCell ref="Q21:T21"/>
    <mergeCell ref="B22:C22"/>
    <mergeCell ref="D22:H22"/>
    <mergeCell ref="J22:K22"/>
    <mergeCell ref="L22:P22"/>
    <mergeCell ref="Q22:T22"/>
    <mergeCell ref="B19:C19"/>
    <mergeCell ref="D19:H19"/>
    <mergeCell ref="J19:K19"/>
    <mergeCell ref="L19:P19"/>
    <mergeCell ref="Q19:T19"/>
    <mergeCell ref="B20:C20"/>
    <mergeCell ref="D20:H20"/>
    <mergeCell ref="J20:K20"/>
    <mergeCell ref="L20:P20"/>
    <mergeCell ref="Q20:T20"/>
    <mergeCell ref="B17:C17"/>
    <mergeCell ref="D17:H17"/>
    <mergeCell ref="J17:K17"/>
    <mergeCell ref="L17:P17"/>
    <mergeCell ref="Q17:T17"/>
    <mergeCell ref="B18:C18"/>
    <mergeCell ref="D18:H18"/>
    <mergeCell ref="J18:K18"/>
    <mergeCell ref="L18:P18"/>
    <mergeCell ref="Q18:T18"/>
    <mergeCell ref="B15:C15"/>
    <mergeCell ref="D15:H15"/>
    <mergeCell ref="J15:K15"/>
    <mergeCell ref="L15:P15"/>
    <mergeCell ref="Q15:T15"/>
    <mergeCell ref="B16:C16"/>
    <mergeCell ref="D16:H16"/>
    <mergeCell ref="J16:K16"/>
    <mergeCell ref="L16:P16"/>
    <mergeCell ref="Q16:T16"/>
    <mergeCell ref="B13:C13"/>
    <mergeCell ref="D13:H13"/>
    <mergeCell ref="J13:K13"/>
    <mergeCell ref="L13:P13"/>
    <mergeCell ref="Q13:T13"/>
    <mergeCell ref="B14:C14"/>
    <mergeCell ref="D14:H14"/>
    <mergeCell ref="J14:K14"/>
    <mergeCell ref="L14:P14"/>
    <mergeCell ref="Q14:T14"/>
    <mergeCell ref="B11:C11"/>
    <mergeCell ref="D11:H11"/>
    <mergeCell ref="J11:K11"/>
    <mergeCell ref="L11:P11"/>
    <mergeCell ref="Q11:T11"/>
    <mergeCell ref="B12:C12"/>
    <mergeCell ref="D12:H12"/>
    <mergeCell ref="J12:K12"/>
    <mergeCell ref="L12:P12"/>
    <mergeCell ref="Q12:T12"/>
    <mergeCell ref="A1:U1"/>
    <mergeCell ref="A4:C4"/>
    <mergeCell ref="F5:J5"/>
    <mergeCell ref="A6:C6"/>
    <mergeCell ref="D6:H6"/>
    <mergeCell ref="M6:P6"/>
    <mergeCell ref="Q6:U6"/>
    <mergeCell ref="A9:D9"/>
    <mergeCell ref="E9:G9"/>
    <mergeCell ref="H9:J9"/>
    <mergeCell ref="K9:N9"/>
    <mergeCell ref="O9:Q9"/>
    <mergeCell ref="R9:T9"/>
    <mergeCell ref="A8:D8"/>
    <mergeCell ref="E8:G8"/>
    <mergeCell ref="H8:J8"/>
    <mergeCell ref="K8:N8"/>
    <mergeCell ref="O8:Q8"/>
    <mergeCell ref="R8:T8"/>
  </mergeCells>
  <phoneticPr fontId="3"/>
  <pageMargins left="0.82" right="0.11811023622047245" top="0.44" bottom="0.47244094488188981" header="0.13" footer="0.47244094488188981"/>
  <pageSetup paperSize="9" scale="94" orientation="portrait" horizontalDpi="4294967293"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U38"/>
  <sheetViews>
    <sheetView showGridLines="0" view="pageBreakPreview" zoomScaleNormal="100" zoomScaleSheetLayoutView="100" workbookViewId="0">
      <selection activeCell="U19" sqref="U19"/>
    </sheetView>
  </sheetViews>
  <sheetFormatPr defaultColWidth="12.25" defaultRowHeight="24" customHeight="1"/>
  <cols>
    <col min="1" max="1" width="10" style="79" customWidth="1"/>
    <col min="2" max="2" width="2.375" style="79" customWidth="1"/>
    <col min="3" max="5" width="4.875" style="79" customWidth="1"/>
    <col min="6" max="6" width="6.125" style="79" customWidth="1"/>
    <col min="7" max="7" width="5.875" style="79" customWidth="1"/>
    <col min="8" max="8" width="6.25" style="79" customWidth="1"/>
    <col min="9" max="9" width="3.5" style="79" customWidth="1"/>
    <col min="10" max="10" width="3.25" style="79" customWidth="1"/>
    <col min="11" max="11" width="4.625" style="79" customWidth="1"/>
    <col min="12" max="12" width="4.875" style="79" customWidth="1"/>
    <col min="13" max="15" width="4.625" style="79" customWidth="1"/>
    <col min="16" max="16" width="6.5" style="79" customWidth="1"/>
    <col min="17" max="20" width="4.875" style="79" customWidth="1"/>
    <col min="21" max="16384" width="12.25" style="79"/>
  </cols>
  <sheetData>
    <row r="1" spans="1:20" ht="24.75" customHeight="1">
      <c r="A1" s="298" t="s">
        <v>213</v>
      </c>
      <c r="B1" s="298"/>
      <c r="C1" s="298"/>
      <c r="D1" s="298"/>
      <c r="E1" s="298"/>
      <c r="F1" s="298"/>
      <c r="G1" s="298"/>
      <c r="H1" s="298"/>
      <c r="I1" s="298"/>
      <c r="J1" s="298"/>
      <c r="K1" s="298"/>
      <c r="L1" s="298"/>
      <c r="M1" s="298"/>
      <c r="N1" s="298"/>
      <c r="O1" s="298"/>
      <c r="P1" s="298"/>
      <c r="Q1" s="298"/>
      <c r="R1" s="234"/>
      <c r="S1" s="234"/>
    </row>
    <row r="2" spans="1:20" ht="24" customHeight="1">
      <c r="S2" s="80" t="s">
        <v>124</v>
      </c>
    </row>
    <row r="3" spans="1:20" ht="15" customHeight="1">
      <c r="O3" s="81" t="s">
        <v>125</v>
      </c>
      <c r="P3" s="82"/>
    </row>
    <row r="4" spans="1:20" ht="22.5" customHeight="1">
      <c r="A4" s="297" t="s">
        <v>43</v>
      </c>
      <c r="B4" s="297"/>
      <c r="C4" s="297"/>
      <c r="D4" s="297"/>
      <c r="E4" s="297"/>
      <c r="O4" s="83"/>
      <c r="P4" s="83"/>
      <c r="Q4" s="83"/>
      <c r="R4" s="83"/>
      <c r="S4" s="83"/>
    </row>
    <row r="5" spans="1:20" ht="12.75" customHeight="1">
      <c r="A5" s="299" t="s">
        <v>124</v>
      </c>
      <c r="B5" s="299"/>
      <c r="C5" s="299"/>
      <c r="D5" s="299"/>
      <c r="E5" s="299"/>
      <c r="F5" s="299"/>
      <c r="G5" s="299"/>
      <c r="H5" s="84"/>
      <c r="I5" s="85"/>
    </row>
    <row r="6" spans="1:20" ht="31.5" customHeight="1">
      <c r="A6" s="300" t="s">
        <v>12</v>
      </c>
      <c r="B6" s="300"/>
      <c r="C6" s="301" t="s">
        <v>115</v>
      </c>
      <c r="D6" s="302"/>
      <c r="E6" s="302"/>
      <c r="F6" s="303"/>
      <c r="H6" s="304" t="s">
        <v>44</v>
      </c>
      <c r="I6" s="304"/>
      <c r="J6" s="304"/>
      <c r="K6" s="305"/>
      <c r="L6" s="305"/>
      <c r="M6" s="305"/>
      <c r="N6" s="305"/>
      <c r="O6" s="296"/>
      <c r="P6" s="296"/>
      <c r="Q6" s="296"/>
      <c r="R6" s="296"/>
      <c r="S6" s="296"/>
    </row>
    <row r="7" spans="1:20" ht="11.25" customHeight="1">
      <c r="A7" s="220"/>
      <c r="B7" s="220"/>
      <c r="C7" s="221"/>
      <c r="D7" s="221"/>
      <c r="E7" s="221"/>
      <c r="F7" s="221"/>
      <c r="H7" s="222"/>
      <c r="I7" s="222"/>
      <c r="J7" s="222"/>
      <c r="K7" s="198"/>
      <c r="L7" s="198"/>
      <c r="M7" s="198"/>
      <c r="N7" s="198"/>
      <c r="O7" s="198"/>
      <c r="P7" s="198"/>
      <c r="Q7" s="198"/>
      <c r="R7" s="198"/>
      <c r="S7" s="198"/>
    </row>
    <row r="8" spans="1:20" s="86" customFormat="1" ht="23.25" customHeight="1">
      <c r="A8" s="223" t="s">
        <v>209</v>
      </c>
      <c r="B8" s="181"/>
      <c r="C8" s="181"/>
      <c r="D8" s="181"/>
      <c r="E8" s="181"/>
      <c r="F8" s="181"/>
      <c r="G8" s="181"/>
      <c r="H8" s="181"/>
      <c r="I8" s="181"/>
      <c r="J8" s="181"/>
      <c r="K8" s="181"/>
      <c r="L8" s="181"/>
      <c r="M8" s="306"/>
      <c r="N8" s="306"/>
      <c r="O8" s="306"/>
      <c r="P8" s="306"/>
      <c r="Q8" s="306"/>
      <c r="R8" s="306"/>
    </row>
    <row r="9" spans="1:20" s="89" customFormat="1" ht="22.5" customHeight="1">
      <c r="A9" s="87" t="s">
        <v>126</v>
      </c>
      <c r="B9" s="307" t="s">
        <v>127</v>
      </c>
      <c r="C9" s="307"/>
      <c r="D9" s="307"/>
      <c r="E9" s="307"/>
      <c r="F9" s="308"/>
      <c r="G9" s="87" t="s">
        <v>25</v>
      </c>
      <c r="H9" s="87" t="s">
        <v>128</v>
      </c>
      <c r="I9" s="309" t="s">
        <v>45</v>
      </c>
      <c r="J9" s="307"/>
      <c r="K9" s="307"/>
      <c r="L9" s="307"/>
      <c r="M9" s="308"/>
      <c r="N9" s="309" t="s">
        <v>27</v>
      </c>
      <c r="O9" s="307"/>
      <c r="P9" s="307"/>
      <c r="Q9" s="308"/>
      <c r="R9" s="88" t="s">
        <v>129</v>
      </c>
      <c r="S9" s="88" t="s">
        <v>130</v>
      </c>
    </row>
    <row r="10" spans="1:20" ht="27" customHeight="1">
      <c r="A10" s="90">
        <v>1</v>
      </c>
      <c r="B10" s="310"/>
      <c r="C10" s="311"/>
      <c r="D10" s="311"/>
      <c r="E10" s="311"/>
      <c r="F10" s="312"/>
      <c r="G10" s="219"/>
      <c r="H10" s="219"/>
      <c r="I10" s="313"/>
      <c r="J10" s="313"/>
      <c r="K10" s="313"/>
      <c r="L10" s="313"/>
      <c r="M10" s="313"/>
      <c r="N10" s="313"/>
      <c r="O10" s="313"/>
      <c r="P10" s="313"/>
      <c r="Q10" s="313"/>
    </row>
    <row r="11" spans="1:20" ht="27" customHeight="1">
      <c r="A11" s="90">
        <v>2</v>
      </c>
      <c r="B11" s="310"/>
      <c r="C11" s="311"/>
      <c r="D11" s="311"/>
      <c r="E11" s="311"/>
      <c r="F11" s="312"/>
      <c r="G11" s="219"/>
      <c r="H11" s="219"/>
      <c r="I11" s="313"/>
      <c r="J11" s="313"/>
      <c r="K11" s="313"/>
      <c r="L11" s="313"/>
      <c r="M11" s="313"/>
      <c r="N11" s="313"/>
      <c r="O11" s="313"/>
      <c r="P11" s="313"/>
      <c r="Q11" s="313"/>
      <c r="T11" s="79" t="s">
        <v>129</v>
      </c>
    </row>
    <row r="12" spans="1:20" ht="27" customHeight="1">
      <c r="A12" s="90">
        <v>3</v>
      </c>
      <c r="B12" s="310"/>
      <c r="C12" s="311"/>
      <c r="D12" s="311"/>
      <c r="E12" s="311"/>
      <c r="F12" s="312"/>
      <c r="G12" s="219"/>
      <c r="H12" s="219"/>
      <c r="I12" s="313"/>
      <c r="J12" s="313"/>
      <c r="K12" s="313"/>
      <c r="L12" s="313"/>
      <c r="M12" s="313"/>
      <c r="N12" s="313"/>
      <c r="O12" s="313"/>
      <c r="P12" s="313"/>
      <c r="Q12" s="313"/>
    </row>
    <row r="13" spans="1:20" ht="27" customHeight="1">
      <c r="A13" s="90">
        <v>4</v>
      </c>
      <c r="B13" s="310"/>
      <c r="C13" s="311"/>
      <c r="D13" s="311"/>
      <c r="E13" s="311"/>
      <c r="F13" s="312"/>
      <c r="G13" s="219"/>
      <c r="H13" s="219"/>
      <c r="I13" s="313"/>
      <c r="J13" s="313"/>
      <c r="K13" s="313"/>
      <c r="L13" s="313"/>
      <c r="M13" s="313"/>
      <c r="N13" s="313"/>
      <c r="O13" s="313"/>
      <c r="P13" s="313"/>
      <c r="Q13" s="313"/>
    </row>
    <row r="14" spans="1:20" ht="18" customHeight="1">
      <c r="A14" s="91"/>
      <c r="B14" s="314"/>
      <c r="C14" s="314"/>
      <c r="D14" s="314"/>
      <c r="E14" s="314"/>
      <c r="F14" s="314"/>
      <c r="I14" s="306"/>
      <c r="J14" s="306"/>
      <c r="K14" s="306"/>
      <c r="L14" s="306"/>
      <c r="M14" s="306"/>
      <c r="N14" s="306"/>
      <c r="O14" s="306"/>
      <c r="P14" s="306"/>
      <c r="Q14" s="306"/>
    </row>
    <row r="15" spans="1:20" s="89" customFormat="1" ht="22.5" customHeight="1">
      <c r="A15" s="87" t="s">
        <v>131</v>
      </c>
      <c r="B15" s="307" t="s">
        <v>127</v>
      </c>
      <c r="C15" s="307"/>
      <c r="D15" s="307"/>
      <c r="E15" s="307"/>
      <c r="F15" s="308"/>
      <c r="G15" s="87" t="s">
        <v>25</v>
      </c>
      <c r="H15" s="87" t="s">
        <v>128</v>
      </c>
      <c r="I15" s="309" t="s">
        <v>45</v>
      </c>
      <c r="J15" s="307"/>
      <c r="K15" s="307"/>
      <c r="L15" s="307"/>
      <c r="M15" s="308"/>
      <c r="N15" s="309" t="s">
        <v>27</v>
      </c>
      <c r="O15" s="307"/>
      <c r="P15" s="307"/>
      <c r="Q15" s="308"/>
      <c r="R15" s="88" t="s">
        <v>115</v>
      </c>
      <c r="S15" s="88" t="s">
        <v>129</v>
      </c>
    </row>
    <row r="16" spans="1:20" ht="27" customHeight="1">
      <c r="A16" s="90">
        <v>1</v>
      </c>
      <c r="B16" s="310"/>
      <c r="C16" s="311"/>
      <c r="D16" s="311"/>
      <c r="E16" s="311"/>
      <c r="F16" s="312"/>
      <c r="G16" s="219"/>
      <c r="H16" s="219"/>
      <c r="I16" s="313"/>
      <c r="J16" s="313"/>
      <c r="K16" s="313"/>
      <c r="L16" s="313"/>
      <c r="M16" s="313"/>
      <c r="N16" s="313"/>
      <c r="O16" s="313"/>
      <c r="P16" s="313"/>
      <c r="Q16" s="313"/>
    </row>
    <row r="17" spans="1:19" ht="27" customHeight="1">
      <c r="A17" s="90">
        <v>2</v>
      </c>
      <c r="B17" s="310"/>
      <c r="C17" s="311"/>
      <c r="D17" s="311"/>
      <c r="E17" s="311"/>
      <c r="F17" s="312"/>
      <c r="G17" s="219"/>
      <c r="H17" s="219"/>
      <c r="I17" s="313"/>
      <c r="J17" s="313"/>
      <c r="K17" s="313"/>
      <c r="L17" s="313"/>
      <c r="M17" s="313"/>
      <c r="N17" s="313"/>
      <c r="O17" s="313"/>
      <c r="P17" s="313"/>
      <c r="Q17" s="313"/>
    </row>
    <row r="18" spans="1:19" ht="27" customHeight="1">
      <c r="A18" s="90">
        <v>3</v>
      </c>
      <c r="B18" s="310"/>
      <c r="C18" s="311"/>
      <c r="D18" s="311"/>
      <c r="E18" s="311"/>
      <c r="F18" s="312"/>
      <c r="G18" s="219"/>
      <c r="H18" s="219"/>
      <c r="I18" s="313"/>
      <c r="J18" s="313"/>
      <c r="K18" s="313"/>
      <c r="L18" s="313"/>
      <c r="M18" s="313"/>
      <c r="N18" s="313"/>
      <c r="O18" s="313"/>
      <c r="P18" s="313"/>
      <c r="Q18" s="313"/>
    </row>
    <row r="19" spans="1:19" ht="27" customHeight="1">
      <c r="A19" s="90">
        <v>4</v>
      </c>
      <c r="B19" s="310"/>
      <c r="C19" s="311"/>
      <c r="D19" s="311"/>
      <c r="E19" s="311"/>
      <c r="F19" s="312"/>
      <c r="G19" s="219"/>
      <c r="H19" s="219"/>
      <c r="I19" s="313"/>
      <c r="J19" s="313"/>
      <c r="K19" s="313"/>
      <c r="L19" s="313"/>
      <c r="M19" s="313"/>
      <c r="N19" s="313"/>
      <c r="O19" s="313"/>
      <c r="P19" s="313"/>
      <c r="Q19" s="313"/>
    </row>
    <row r="20" spans="1:19" ht="27" customHeight="1">
      <c r="A20" s="91"/>
      <c r="B20" s="193"/>
      <c r="C20" s="193"/>
      <c r="D20" s="193"/>
      <c r="E20" s="193"/>
      <c r="F20" s="193"/>
      <c r="G20" s="194"/>
      <c r="H20" s="194"/>
      <c r="I20" s="194"/>
      <c r="J20" s="194"/>
      <c r="K20" s="194"/>
      <c r="L20" s="194"/>
      <c r="M20" s="194"/>
      <c r="N20" s="194"/>
      <c r="O20" s="194"/>
      <c r="P20" s="194"/>
      <c r="Q20" s="194"/>
    </row>
    <row r="21" spans="1:19" ht="24.6" customHeight="1">
      <c r="A21" s="224" t="s">
        <v>210</v>
      </c>
      <c r="I21" s="84"/>
      <c r="J21" s="84"/>
      <c r="K21" s="84"/>
      <c r="L21" s="84"/>
      <c r="M21" s="84"/>
      <c r="N21" s="306"/>
      <c r="O21" s="306"/>
      <c r="P21" s="306"/>
      <c r="Q21" s="306"/>
    </row>
    <row r="22" spans="1:19" s="89" customFormat="1" ht="22.5" customHeight="1">
      <c r="A22" s="87" t="s">
        <v>121</v>
      </c>
      <c r="B22" s="307" t="s">
        <v>127</v>
      </c>
      <c r="C22" s="307"/>
      <c r="D22" s="307"/>
      <c r="E22" s="307"/>
      <c r="F22" s="308"/>
      <c r="G22" s="87" t="s">
        <v>25</v>
      </c>
      <c r="H22" s="87" t="s">
        <v>128</v>
      </c>
      <c r="I22" s="309" t="s">
        <v>45</v>
      </c>
      <c r="J22" s="307"/>
      <c r="K22" s="307"/>
      <c r="L22" s="307"/>
      <c r="M22" s="308"/>
      <c r="N22" s="309" t="s">
        <v>27</v>
      </c>
      <c r="O22" s="307"/>
      <c r="P22" s="307"/>
      <c r="Q22" s="308"/>
      <c r="R22" s="88" t="s">
        <v>129</v>
      </c>
      <c r="S22" s="88" t="s">
        <v>115</v>
      </c>
    </row>
    <row r="23" spans="1:19" ht="27" customHeight="1">
      <c r="A23" s="90">
        <v>1</v>
      </c>
      <c r="B23" s="310"/>
      <c r="C23" s="311"/>
      <c r="D23" s="311"/>
      <c r="E23" s="311"/>
      <c r="F23" s="312"/>
      <c r="G23" s="219"/>
      <c r="H23" s="219"/>
      <c r="I23" s="313"/>
      <c r="J23" s="313"/>
      <c r="K23" s="313"/>
      <c r="L23" s="313"/>
      <c r="M23" s="313"/>
      <c r="N23" s="313"/>
      <c r="O23" s="313"/>
      <c r="P23" s="313"/>
      <c r="Q23" s="313"/>
    </row>
    <row r="24" spans="1:19" ht="27" customHeight="1">
      <c r="A24" s="90">
        <v>2</v>
      </c>
      <c r="B24" s="310"/>
      <c r="C24" s="311"/>
      <c r="D24" s="311"/>
      <c r="E24" s="311"/>
      <c r="F24" s="312"/>
      <c r="G24" s="219"/>
      <c r="H24" s="219"/>
      <c r="I24" s="313"/>
      <c r="J24" s="313"/>
      <c r="K24" s="313"/>
      <c r="L24" s="313"/>
      <c r="M24" s="313"/>
      <c r="N24" s="313"/>
      <c r="O24" s="313"/>
      <c r="P24" s="313"/>
      <c r="Q24" s="313"/>
    </row>
    <row r="25" spans="1:19" ht="27" customHeight="1">
      <c r="A25" s="90">
        <v>3</v>
      </c>
      <c r="B25" s="310"/>
      <c r="C25" s="311"/>
      <c r="D25" s="311"/>
      <c r="E25" s="311"/>
      <c r="F25" s="312"/>
      <c r="G25" s="219"/>
      <c r="H25" s="219"/>
      <c r="I25" s="313"/>
      <c r="J25" s="313"/>
      <c r="K25" s="313"/>
      <c r="L25" s="313"/>
      <c r="M25" s="313"/>
      <c r="N25" s="313"/>
      <c r="O25" s="313"/>
      <c r="P25" s="313"/>
      <c r="Q25" s="313"/>
    </row>
    <row r="26" spans="1:19" ht="27" customHeight="1">
      <c r="A26" s="90">
        <v>4</v>
      </c>
      <c r="B26" s="310"/>
      <c r="C26" s="311"/>
      <c r="D26" s="311"/>
      <c r="E26" s="311"/>
      <c r="F26" s="312"/>
      <c r="G26" s="219"/>
      <c r="H26" s="219"/>
      <c r="I26" s="313"/>
      <c r="J26" s="313"/>
      <c r="K26" s="313"/>
      <c r="L26" s="313"/>
      <c r="M26" s="313"/>
      <c r="N26" s="313"/>
      <c r="O26" s="313"/>
      <c r="P26" s="313"/>
      <c r="Q26" s="313"/>
    </row>
    <row r="27" spans="1:19" ht="18" customHeight="1">
      <c r="A27" s="91"/>
      <c r="B27" s="314"/>
      <c r="C27" s="314"/>
      <c r="D27" s="314"/>
      <c r="E27" s="314"/>
      <c r="F27" s="314"/>
      <c r="I27" s="306"/>
      <c r="J27" s="306"/>
      <c r="K27" s="306"/>
      <c r="L27" s="306"/>
      <c r="M27" s="306"/>
      <c r="N27" s="306"/>
      <c r="O27" s="306"/>
      <c r="P27" s="306"/>
      <c r="Q27" s="306"/>
    </row>
    <row r="28" spans="1:19" s="89" customFormat="1" ht="22.5" customHeight="1">
      <c r="A28" s="87" t="s">
        <v>126</v>
      </c>
      <c r="B28" s="307" t="s">
        <v>127</v>
      </c>
      <c r="C28" s="307"/>
      <c r="D28" s="307"/>
      <c r="E28" s="307"/>
      <c r="F28" s="308"/>
      <c r="G28" s="87" t="s">
        <v>25</v>
      </c>
      <c r="H28" s="87" t="s">
        <v>128</v>
      </c>
      <c r="I28" s="309" t="s">
        <v>45</v>
      </c>
      <c r="J28" s="307"/>
      <c r="K28" s="307"/>
      <c r="L28" s="307"/>
      <c r="M28" s="308"/>
      <c r="N28" s="309" t="s">
        <v>27</v>
      </c>
      <c r="O28" s="307"/>
      <c r="P28" s="307"/>
      <c r="Q28" s="308"/>
      <c r="R28" s="88" t="s">
        <v>129</v>
      </c>
      <c r="S28" s="88" t="s">
        <v>130</v>
      </c>
    </row>
    <row r="29" spans="1:19" ht="27" customHeight="1">
      <c r="A29" s="90">
        <v>1</v>
      </c>
      <c r="B29" s="310"/>
      <c r="C29" s="311"/>
      <c r="D29" s="311"/>
      <c r="E29" s="311"/>
      <c r="F29" s="312"/>
      <c r="G29" s="219"/>
      <c r="H29" s="219"/>
      <c r="I29" s="313"/>
      <c r="J29" s="313"/>
      <c r="K29" s="313"/>
      <c r="L29" s="313"/>
      <c r="M29" s="313"/>
      <c r="N29" s="313"/>
      <c r="O29" s="313"/>
      <c r="P29" s="313"/>
      <c r="Q29" s="313"/>
    </row>
    <row r="30" spans="1:19" ht="27" customHeight="1">
      <c r="A30" s="90">
        <v>2</v>
      </c>
      <c r="B30" s="310"/>
      <c r="C30" s="311"/>
      <c r="D30" s="311"/>
      <c r="E30" s="311"/>
      <c r="F30" s="312"/>
      <c r="G30" s="219"/>
      <c r="H30" s="219"/>
      <c r="I30" s="313"/>
      <c r="J30" s="313"/>
      <c r="K30" s="313"/>
      <c r="L30" s="313"/>
      <c r="M30" s="313"/>
      <c r="N30" s="313"/>
      <c r="O30" s="313"/>
      <c r="P30" s="313"/>
      <c r="Q30" s="313"/>
    </row>
    <row r="31" spans="1:19" ht="27" customHeight="1">
      <c r="A31" s="90">
        <v>3</v>
      </c>
      <c r="B31" s="310"/>
      <c r="C31" s="311"/>
      <c r="D31" s="311"/>
      <c r="E31" s="311"/>
      <c r="F31" s="312"/>
      <c r="G31" s="219"/>
      <c r="H31" s="219"/>
      <c r="I31" s="313"/>
      <c r="J31" s="313"/>
      <c r="K31" s="313"/>
      <c r="L31" s="313"/>
      <c r="M31" s="313"/>
      <c r="N31" s="313"/>
      <c r="O31" s="313"/>
      <c r="P31" s="313"/>
      <c r="Q31" s="313"/>
    </row>
    <row r="32" spans="1:19" ht="27" customHeight="1">
      <c r="A32" s="90">
        <v>4</v>
      </c>
      <c r="B32" s="310"/>
      <c r="C32" s="311"/>
      <c r="D32" s="311"/>
      <c r="E32" s="311"/>
      <c r="F32" s="312"/>
      <c r="G32" s="219"/>
      <c r="H32" s="219"/>
      <c r="I32" s="313"/>
      <c r="J32" s="313"/>
      <c r="K32" s="313"/>
      <c r="L32" s="313"/>
      <c r="M32" s="313"/>
      <c r="N32" s="313"/>
      <c r="O32" s="313"/>
      <c r="P32" s="313"/>
      <c r="Q32" s="313"/>
    </row>
    <row r="33" spans="1:21" ht="10.5" customHeight="1">
      <c r="A33" s="91"/>
      <c r="B33" s="314"/>
      <c r="C33" s="314"/>
      <c r="D33" s="314"/>
      <c r="E33" s="314"/>
      <c r="F33" s="314"/>
      <c r="I33" s="306"/>
      <c r="J33" s="306"/>
      <c r="K33" s="306"/>
      <c r="L33" s="306"/>
      <c r="M33" s="306"/>
      <c r="N33" s="306"/>
      <c r="O33" s="306"/>
      <c r="P33" s="306"/>
      <c r="Q33" s="306"/>
      <c r="R33" s="306"/>
      <c r="S33" s="306"/>
    </row>
    <row r="34" spans="1:21" ht="12.75" customHeight="1">
      <c r="A34" s="92" t="s">
        <v>202</v>
      </c>
      <c r="B34" s="92"/>
      <c r="C34" s="92"/>
      <c r="D34" s="92"/>
      <c r="E34" s="92"/>
      <c r="F34" s="92"/>
      <c r="G34" s="92"/>
      <c r="H34" s="92"/>
      <c r="I34" s="92"/>
      <c r="J34" s="92"/>
      <c r="K34" s="92"/>
      <c r="L34" s="92"/>
      <c r="M34" s="92"/>
      <c r="N34" s="92"/>
      <c r="O34" s="92"/>
      <c r="P34" s="92"/>
      <c r="Q34" s="92"/>
      <c r="R34" s="92"/>
      <c r="S34" s="92"/>
      <c r="T34" s="92"/>
      <c r="U34" s="92"/>
    </row>
    <row r="35" spans="1:21" ht="12.75" customHeight="1">
      <c r="A35" s="92"/>
      <c r="B35" s="92"/>
      <c r="C35" s="92"/>
      <c r="D35" s="92"/>
      <c r="E35" s="92"/>
      <c r="F35" s="92"/>
      <c r="G35" s="92"/>
      <c r="H35" s="92"/>
      <c r="I35" s="92"/>
      <c r="J35" s="92"/>
      <c r="K35" s="92"/>
      <c r="L35" s="92"/>
      <c r="M35" s="92"/>
      <c r="N35" s="92"/>
      <c r="O35" s="92"/>
      <c r="P35" s="92"/>
      <c r="Q35" s="92"/>
      <c r="R35" s="92"/>
      <c r="S35" s="92"/>
      <c r="T35" s="92"/>
      <c r="U35" s="92"/>
    </row>
    <row r="36" spans="1:21" ht="15" customHeight="1">
      <c r="D36" s="316" t="s">
        <v>203</v>
      </c>
      <c r="E36" s="316"/>
      <c r="F36" s="316"/>
      <c r="G36" s="316"/>
      <c r="H36" s="316"/>
    </row>
    <row r="37" spans="1:21" ht="35.25" customHeight="1">
      <c r="G37" s="305" t="s">
        <v>28</v>
      </c>
      <c r="H37" s="305"/>
      <c r="I37" s="305"/>
      <c r="J37" s="317"/>
      <c r="K37" s="317"/>
      <c r="L37" s="318"/>
      <c r="M37" s="318"/>
      <c r="N37" s="318"/>
      <c r="O37" s="318"/>
      <c r="P37" s="319"/>
    </row>
    <row r="38" spans="1:21" ht="24" customHeight="1">
      <c r="P38" s="315" t="s">
        <v>132</v>
      </c>
      <c r="Q38" s="315"/>
    </row>
  </sheetData>
  <mergeCells count="85">
    <mergeCell ref="B31:F31"/>
    <mergeCell ref="I31:M31"/>
    <mergeCell ref="N31:Q31"/>
    <mergeCell ref="B12:F12"/>
    <mergeCell ref="I12:M12"/>
    <mergeCell ref="N12:Q12"/>
    <mergeCell ref="B18:F18"/>
    <mergeCell ref="I18:M18"/>
    <mergeCell ref="N18:Q18"/>
    <mergeCell ref="B29:F29"/>
    <mergeCell ref="I29:M29"/>
    <mergeCell ref="N29:Q29"/>
    <mergeCell ref="B30:F30"/>
    <mergeCell ref="I30:M30"/>
    <mergeCell ref="N30:Q30"/>
    <mergeCell ref="B27:F27"/>
    <mergeCell ref="B32:F32"/>
    <mergeCell ref="I32:M32"/>
    <mergeCell ref="N32:Q32"/>
    <mergeCell ref="P38:Q38"/>
    <mergeCell ref="B33:F33"/>
    <mergeCell ref="I33:J33"/>
    <mergeCell ref="K33:O33"/>
    <mergeCell ref="P33:S33"/>
    <mergeCell ref="D36:H36"/>
    <mergeCell ref="G37:J37"/>
    <mergeCell ref="K37:P37"/>
    <mergeCell ref="I27:M27"/>
    <mergeCell ref="N27:Q27"/>
    <mergeCell ref="B28:F28"/>
    <mergeCell ref="I28:M28"/>
    <mergeCell ref="N28:Q28"/>
    <mergeCell ref="B24:F24"/>
    <mergeCell ref="I24:M24"/>
    <mergeCell ref="N24:Q24"/>
    <mergeCell ref="B26:F26"/>
    <mergeCell ref="I26:M26"/>
    <mergeCell ref="N26:Q26"/>
    <mergeCell ref="B25:F25"/>
    <mergeCell ref="I25:M25"/>
    <mergeCell ref="N25:Q25"/>
    <mergeCell ref="N21:Q21"/>
    <mergeCell ref="B22:F22"/>
    <mergeCell ref="I22:M22"/>
    <mergeCell ref="N22:Q22"/>
    <mergeCell ref="B23:F23"/>
    <mergeCell ref="I23:M23"/>
    <mergeCell ref="N23:Q23"/>
    <mergeCell ref="B17:F17"/>
    <mergeCell ref="I17:M17"/>
    <mergeCell ref="N17:Q17"/>
    <mergeCell ref="B19:F19"/>
    <mergeCell ref="I19:M19"/>
    <mergeCell ref="N19:Q19"/>
    <mergeCell ref="B15:F15"/>
    <mergeCell ref="I15:M15"/>
    <mergeCell ref="N15:Q15"/>
    <mergeCell ref="B16:F16"/>
    <mergeCell ref="I16:M16"/>
    <mergeCell ref="N16:Q16"/>
    <mergeCell ref="B13:F13"/>
    <mergeCell ref="I13:M13"/>
    <mergeCell ref="N13:Q13"/>
    <mergeCell ref="B14:F14"/>
    <mergeCell ref="I14:M14"/>
    <mergeCell ref="N14:Q14"/>
    <mergeCell ref="B10:F10"/>
    <mergeCell ref="I10:M10"/>
    <mergeCell ref="N10:Q10"/>
    <mergeCell ref="B11:F11"/>
    <mergeCell ref="I11:M11"/>
    <mergeCell ref="N11:Q11"/>
    <mergeCell ref="M8:O8"/>
    <mergeCell ref="P8:R8"/>
    <mergeCell ref="B9:F9"/>
    <mergeCell ref="I9:M9"/>
    <mergeCell ref="N9:Q9"/>
    <mergeCell ref="O6:S6"/>
    <mergeCell ref="A4:E4"/>
    <mergeCell ref="A1:Q1"/>
    <mergeCell ref="A5:G5"/>
    <mergeCell ref="A6:B6"/>
    <mergeCell ref="C6:F6"/>
    <mergeCell ref="H6:J6"/>
    <mergeCell ref="K6:N6"/>
  </mergeCells>
  <phoneticPr fontId="3"/>
  <pageMargins left="0.69" right="0.11811023622047245" top="0.41" bottom="0.47244094488188981" header="0.13" footer="0.47244094488188981"/>
  <pageSetup paperSize="9" scale="9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U120"/>
  <sheetViews>
    <sheetView showGridLines="0" view="pageBreakPreview" zoomScale="80" zoomScaleNormal="100" zoomScaleSheetLayoutView="80" workbookViewId="0">
      <selection activeCell="B4" sqref="B4:D4"/>
    </sheetView>
  </sheetViews>
  <sheetFormatPr defaultColWidth="6.5" defaultRowHeight="24" customHeight="1"/>
  <cols>
    <col min="1" max="1" width="10.75" style="94" customWidth="1"/>
    <col min="2" max="13" width="6.625" style="94" customWidth="1"/>
    <col min="14" max="14" width="3.375" style="94" customWidth="1"/>
    <col min="15" max="15" width="10" style="94" customWidth="1"/>
    <col min="16" max="16" width="11" style="94" customWidth="1"/>
    <col min="17" max="17" width="11.25" style="94" customWidth="1"/>
    <col min="18" max="18" width="10.5" style="94" customWidth="1"/>
    <col min="19" max="19" width="6.875" style="94" customWidth="1"/>
    <col min="20" max="16384" width="6.5" style="94"/>
  </cols>
  <sheetData>
    <row r="1" spans="1:19" ht="32.25" customHeight="1">
      <c r="A1" s="320" t="s">
        <v>214</v>
      </c>
      <c r="B1" s="320"/>
      <c r="C1" s="320"/>
      <c r="D1" s="320"/>
      <c r="E1" s="320"/>
      <c r="F1" s="320"/>
      <c r="G1" s="320"/>
      <c r="H1" s="320"/>
      <c r="I1" s="320"/>
      <c r="J1" s="320"/>
      <c r="K1" s="320"/>
      <c r="L1" s="320"/>
      <c r="M1" s="320"/>
      <c r="N1" s="320"/>
      <c r="O1" s="320"/>
      <c r="P1" s="320"/>
      <c r="Q1" s="320"/>
      <c r="R1" s="93"/>
      <c r="S1" s="93"/>
    </row>
    <row r="2" spans="1:19" ht="27.75" customHeight="1">
      <c r="A2" s="95" t="s">
        <v>46</v>
      </c>
      <c r="B2" s="96"/>
      <c r="C2" s="96"/>
      <c r="D2" s="96"/>
      <c r="E2" s="96"/>
      <c r="F2" s="96"/>
      <c r="G2" s="96"/>
      <c r="H2" s="96"/>
      <c r="I2" s="96"/>
      <c r="J2" s="96"/>
      <c r="K2" s="96"/>
      <c r="L2" s="96"/>
      <c r="M2" s="96"/>
      <c r="N2" s="96"/>
      <c r="O2" s="96"/>
      <c r="P2" s="96"/>
      <c r="Q2" s="96"/>
      <c r="R2" s="96"/>
      <c r="S2" s="96"/>
    </row>
    <row r="3" spans="1:19" ht="18" customHeight="1">
      <c r="B3" s="97"/>
      <c r="C3" s="97"/>
      <c r="D3" s="97"/>
      <c r="E3" s="97"/>
      <c r="F3" s="97"/>
      <c r="G3" s="97"/>
      <c r="H3" s="97"/>
      <c r="I3" s="97"/>
      <c r="J3" s="97"/>
      <c r="K3" s="97"/>
      <c r="L3" s="97"/>
      <c r="M3" s="97"/>
      <c r="N3" s="97"/>
      <c r="O3" s="97"/>
      <c r="P3" s="97"/>
      <c r="Q3" s="97"/>
      <c r="R3" s="97"/>
      <c r="S3" s="97"/>
    </row>
    <row r="4" spans="1:19" ht="33.75" customHeight="1">
      <c r="A4" s="98" t="s">
        <v>47</v>
      </c>
      <c r="B4" s="321"/>
      <c r="C4" s="322"/>
      <c r="D4" s="323"/>
      <c r="E4" s="99"/>
      <c r="F4" s="321" t="s">
        <v>28</v>
      </c>
      <c r="G4" s="322"/>
      <c r="H4" s="323"/>
      <c r="I4" s="321"/>
      <c r="J4" s="322"/>
      <c r="K4" s="322"/>
      <c r="L4" s="323"/>
      <c r="S4" s="100"/>
    </row>
    <row r="5" spans="1:19" ht="21" customHeight="1" thickBot="1">
      <c r="A5" s="97"/>
      <c r="B5" s="97"/>
      <c r="C5" s="97"/>
      <c r="D5" s="97"/>
      <c r="E5" s="97"/>
      <c r="F5" s="97"/>
      <c r="G5" s="97"/>
      <c r="H5" s="97"/>
      <c r="I5" s="97"/>
      <c r="J5" s="97"/>
      <c r="K5" s="97"/>
      <c r="L5" s="97"/>
      <c r="M5" s="97"/>
      <c r="N5" s="97"/>
      <c r="O5" s="97"/>
      <c r="P5" s="97"/>
      <c r="Q5" s="97"/>
      <c r="R5" s="97"/>
    </row>
    <row r="6" spans="1:19" ht="28.5" customHeight="1">
      <c r="A6" s="101"/>
      <c r="B6" s="324" t="s">
        <v>48</v>
      </c>
      <c r="C6" s="324"/>
      <c r="D6" s="324"/>
      <c r="E6" s="324"/>
      <c r="F6" s="324"/>
      <c r="G6" s="324"/>
      <c r="H6" s="324"/>
      <c r="I6" s="324"/>
      <c r="J6" s="324"/>
      <c r="K6" s="324"/>
      <c r="L6" s="324"/>
      <c r="M6" s="325"/>
      <c r="N6" s="102"/>
      <c r="O6" s="326" t="s">
        <v>49</v>
      </c>
      <c r="P6" s="324"/>
      <c r="Q6" s="325"/>
      <c r="S6" s="103"/>
    </row>
    <row r="7" spans="1:19" ht="28.5" customHeight="1">
      <c r="A7" s="104" t="s">
        <v>111</v>
      </c>
      <c r="B7" s="327" t="s">
        <v>50</v>
      </c>
      <c r="C7" s="327"/>
      <c r="D7" s="327"/>
      <c r="E7" s="327"/>
      <c r="F7" s="327"/>
      <c r="G7" s="327"/>
      <c r="H7" s="328" t="s">
        <v>51</v>
      </c>
      <c r="I7" s="327"/>
      <c r="J7" s="327"/>
      <c r="K7" s="327"/>
      <c r="L7" s="327"/>
      <c r="M7" s="329"/>
      <c r="N7" s="105"/>
      <c r="O7" s="106" t="s">
        <v>52</v>
      </c>
      <c r="P7" s="330" t="s">
        <v>53</v>
      </c>
      <c r="Q7" s="331"/>
      <c r="S7" s="107"/>
    </row>
    <row r="8" spans="1:19" ht="24.75" customHeight="1">
      <c r="A8" s="108" t="s">
        <v>23</v>
      </c>
      <c r="B8" s="175" t="s">
        <v>167</v>
      </c>
      <c r="C8" s="176" t="s">
        <v>168</v>
      </c>
      <c r="D8" s="176" t="s">
        <v>169</v>
      </c>
      <c r="E8" s="176" t="s">
        <v>170</v>
      </c>
      <c r="F8" s="176" t="s">
        <v>171</v>
      </c>
      <c r="G8" s="177" t="s">
        <v>172</v>
      </c>
      <c r="H8" s="178" t="s">
        <v>173</v>
      </c>
      <c r="I8" s="178" t="s">
        <v>174</v>
      </c>
      <c r="J8" s="178" t="s">
        <v>175</v>
      </c>
      <c r="K8" s="178" t="s">
        <v>176</v>
      </c>
      <c r="L8" s="178" t="s">
        <v>177</v>
      </c>
      <c r="M8" s="174" t="s">
        <v>166</v>
      </c>
      <c r="N8" s="103"/>
      <c r="O8" s="109" t="s">
        <v>54</v>
      </c>
      <c r="P8" s="110" t="s">
        <v>54</v>
      </c>
      <c r="Q8" s="111" t="s">
        <v>55</v>
      </c>
      <c r="S8" s="107"/>
    </row>
    <row r="9" spans="1:19" ht="24.75" customHeight="1">
      <c r="A9" s="108" t="s">
        <v>56</v>
      </c>
      <c r="B9" s="112">
        <v>1</v>
      </c>
      <c r="C9" s="113">
        <v>2</v>
      </c>
      <c r="D9" s="113">
        <v>3</v>
      </c>
      <c r="E9" s="113">
        <v>4</v>
      </c>
      <c r="F9" s="113">
        <v>5</v>
      </c>
      <c r="G9" s="114">
        <v>6</v>
      </c>
      <c r="H9" s="113">
        <v>1</v>
      </c>
      <c r="I9" s="113">
        <v>2</v>
      </c>
      <c r="J9" s="113">
        <v>3</v>
      </c>
      <c r="K9" s="113">
        <v>4</v>
      </c>
      <c r="L9" s="113">
        <v>5</v>
      </c>
      <c r="M9" s="115">
        <v>6</v>
      </c>
      <c r="N9" s="105"/>
      <c r="O9" s="332">
        <f>SUM(B10:M10)</f>
        <v>0</v>
      </c>
      <c r="P9" s="334">
        <f>SUM(B16:M16)</f>
        <v>0</v>
      </c>
      <c r="Q9" s="336">
        <f>N16+P16</f>
        <v>0</v>
      </c>
    </row>
    <row r="10" spans="1:19" ht="33.75" customHeight="1" thickBot="1">
      <c r="A10" s="116" t="s">
        <v>57</v>
      </c>
      <c r="B10" s="117"/>
      <c r="C10" s="118"/>
      <c r="D10" s="118"/>
      <c r="E10" s="118"/>
      <c r="F10" s="118"/>
      <c r="G10" s="119"/>
      <c r="H10" s="118"/>
      <c r="I10" s="118"/>
      <c r="J10" s="118"/>
      <c r="K10" s="118"/>
      <c r="L10" s="118"/>
      <c r="M10" s="120"/>
      <c r="O10" s="333"/>
      <c r="P10" s="335"/>
      <c r="Q10" s="337"/>
    </row>
    <row r="11" spans="1:19" ht="36.75" customHeight="1" thickBot="1">
      <c r="Q11" s="121" t="s">
        <v>58</v>
      </c>
    </row>
    <row r="12" spans="1:19" ht="28.5" customHeight="1">
      <c r="A12" s="101"/>
      <c r="B12" s="326" t="s">
        <v>59</v>
      </c>
      <c r="C12" s="324"/>
      <c r="D12" s="324"/>
      <c r="E12" s="324"/>
      <c r="F12" s="324"/>
      <c r="G12" s="324"/>
      <c r="H12" s="324"/>
      <c r="I12" s="324"/>
      <c r="J12" s="324"/>
      <c r="K12" s="324"/>
      <c r="L12" s="324"/>
      <c r="M12" s="324"/>
      <c r="N12" s="343"/>
      <c r="O12" s="343"/>
      <c r="P12" s="344"/>
      <c r="Q12" s="340"/>
      <c r="R12" s="340"/>
    </row>
    <row r="13" spans="1:19" ht="28.5" customHeight="1">
      <c r="A13" s="122" t="s">
        <v>133</v>
      </c>
      <c r="B13" s="345" t="s">
        <v>50</v>
      </c>
      <c r="C13" s="346"/>
      <c r="D13" s="346"/>
      <c r="E13" s="346"/>
      <c r="F13" s="346"/>
      <c r="G13" s="346"/>
      <c r="H13" s="347" t="s">
        <v>51</v>
      </c>
      <c r="I13" s="348"/>
      <c r="J13" s="348"/>
      <c r="K13" s="348"/>
      <c r="L13" s="348"/>
      <c r="M13" s="348"/>
      <c r="N13" s="338" t="s">
        <v>191</v>
      </c>
      <c r="O13" s="339"/>
      <c r="P13" s="187" t="s">
        <v>192</v>
      </c>
      <c r="Q13" s="182"/>
      <c r="R13" s="340"/>
    </row>
    <row r="14" spans="1:19" ht="24" customHeight="1">
      <c r="A14" s="108" t="s">
        <v>23</v>
      </c>
      <c r="B14" s="188" t="s">
        <v>178</v>
      </c>
      <c r="C14" s="176" t="s">
        <v>179</v>
      </c>
      <c r="D14" s="175" t="s">
        <v>180</v>
      </c>
      <c r="E14" s="175" t="s">
        <v>181</v>
      </c>
      <c r="F14" s="176" t="s">
        <v>182</v>
      </c>
      <c r="G14" s="175" t="s">
        <v>183</v>
      </c>
      <c r="H14" s="175" t="s">
        <v>184</v>
      </c>
      <c r="I14" s="176" t="s">
        <v>185</v>
      </c>
      <c r="J14" s="175" t="s">
        <v>186</v>
      </c>
      <c r="K14" s="175" t="s">
        <v>187</v>
      </c>
      <c r="L14" s="176" t="s">
        <v>188</v>
      </c>
      <c r="M14" s="185" t="s">
        <v>189</v>
      </c>
      <c r="N14" s="349" t="s">
        <v>190</v>
      </c>
      <c r="O14" s="349"/>
      <c r="P14" s="174" t="s">
        <v>193</v>
      </c>
      <c r="Q14" s="183"/>
      <c r="R14" s="340"/>
    </row>
    <row r="15" spans="1:19" ht="22.5" customHeight="1">
      <c r="A15" s="108" t="s">
        <v>60</v>
      </c>
      <c r="B15" s="189">
        <v>1</v>
      </c>
      <c r="C15" s="113">
        <v>2</v>
      </c>
      <c r="D15" s="113">
        <v>3</v>
      </c>
      <c r="E15" s="113">
        <v>4</v>
      </c>
      <c r="F15" s="113">
        <v>5</v>
      </c>
      <c r="G15" s="114">
        <v>6</v>
      </c>
      <c r="H15" s="113">
        <v>1</v>
      </c>
      <c r="I15" s="113">
        <v>2</v>
      </c>
      <c r="J15" s="113">
        <v>3</v>
      </c>
      <c r="K15" s="113">
        <v>4</v>
      </c>
      <c r="L15" s="113">
        <v>5</v>
      </c>
      <c r="M15" s="114">
        <v>6</v>
      </c>
      <c r="N15" s="338" t="s">
        <v>194</v>
      </c>
      <c r="O15" s="339"/>
      <c r="P15" s="187" t="s">
        <v>195</v>
      </c>
      <c r="Q15" s="182"/>
      <c r="R15" s="340"/>
    </row>
    <row r="16" spans="1:19" ht="33.75" customHeight="1" thickBot="1">
      <c r="A16" s="116" t="s">
        <v>61</v>
      </c>
      <c r="B16" s="190"/>
      <c r="C16" s="118"/>
      <c r="D16" s="118"/>
      <c r="E16" s="118"/>
      <c r="F16" s="118"/>
      <c r="G16" s="119"/>
      <c r="H16" s="118"/>
      <c r="I16" s="118"/>
      <c r="J16" s="118"/>
      <c r="K16" s="118"/>
      <c r="L16" s="118"/>
      <c r="M16" s="119"/>
      <c r="N16" s="341"/>
      <c r="O16" s="341"/>
      <c r="P16" s="191"/>
      <c r="Q16" s="184"/>
      <c r="R16" s="340"/>
    </row>
    <row r="17" spans="1:21" ht="24.75" customHeight="1">
      <c r="M17" s="123"/>
      <c r="N17" s="342" t="s">
        <v>58</v>
      </c>
      <c r="O17" s="342"/>
      <c r="P17" s="186" t="s">
        <v>58</v>
      </c>
      <c r="Q17" s="186"/>
      <c r="R17" s="123"/>
    </row>
    <row r="19" spans="1:21" ht="10.5" customHeight="1"/>
    <row r="20" spans="1:21" ht="24" customHeight="1">
      <c r="Q20" s="124" t="s">
        <v>134</v>
      </c>
    </row>
    <row r="21" spans="1:21" ht="24" customHeight="1">
      <c r="A21" s="125"/>
      <c r="B21" s="125"/>
      <c r="C21" s="125"/>
      <c r="D21" s="125"/>
      <c r="E21" s="125"/>
      <c r="F21" s="125"/>
      <c r="G21" s="125"/>
      <c r="H21" s="125"/>
      <c r="I21" s="125"/>
      <c r="J21" s="125"/>
      <c r="K21" s="125"/>
      <c r="L21" s="125"/>
      <c r="M21" s="125"/>
      <c r="N21" s="125"/>
      <c r="O21" s="125"/>
      <c r="P21" s="125"/>
      <c r="Q21" s="125"/>
      <c r="R21" s="125"/>
      <c r="S21" s="125"/>
      <c r="T21" s="125"/>
      <c r="U21" s="125"/>
    </row>
    <row r="22" spans="1:21" ht="24" customHeight="1">
      <c r="A22" s="125"/>
      <c r="B22" s="125"/>
      <c r="C22" s="125"/>
      <c r="D22" s="125"/>
      <c r="E22" s="125"/>
      <c r="F22" s="125"/>
      <c r="G22" s="125"/>
      <c r="H22" s="125"/>
      <c r="I22" s="125"/>
      <c r="J22" s="125"/>
      <c r="K22" s="125"/>
      <c r="L22" s="125"/>
      <c r="M22" s="125"/>
      <c r="N22" s="125"/>
      <c r="O22" s="125"/>
      <c r="P22" s="125"/>
      <c r="Q22" s="125"/>
      <c r="R22" s="125"/>
      <c r="S22" s="125"/>
      <c r="T22" s="125"/>
      <c r="U22" s="125"/>
    </row>
    <row r="23" spans="1:21" ht="24" customHeight="1">
      <c r="A23" s="125"/>
      <c r="B23" s="125"/>
      <c r="C23" s="125"/>
      <c r="D23" s="125"/>
      <c r="E23" s="125"/>
      <c r="F23" s="125"/>
      <c r="G23" s="125"/>
      <c r="H23" s="125"/>
      <c r="I23" s="125"/>
      <c r="J23" s="125"/>
      <c r="K23" s="125"/>
      <c r="L23" s="125"/>
      <c r="M23" s="125"/>
      <c r="N23" s="125"/>
      <c r="O23" s="125"/>
      <c r="P23" s="125"/>
      <c r="Q23" s="125"/>
      <c r="R23" s="125"/>
      <c r="S23" s="125"/>
      <c r="T23" s="125"/>
      <c r="U23" s="125"/>
    </row>
    <row r="24" spans="1:21" ht="24" customHeight="1">
      <c r="A24" s="125"/>
      <c r="B24" s="125"/>
      <c r="C24" s="125"/>
      <c r="D24" s="125"/>
      <c r="E24" s="125"/>
      <c r="F24" s="125"/>
      <c r="G24" s="125"/>
      <c r="H24" s="125"/>
      <c r="I24" s="125"/>
      <c r="J24" s="125"/>
      <c r="K24" s="125"/>
      <c r="L24" s="125"/>
      <c r="M24" s="125"/>
      <c r="N24" s="125"/>
      <c r="O24" s="125"/>
      <c r="P24" s="125"/>
      <c r="Q24" s="125"/>
      <c r="R24" s="125"/>
      <c r="S24" s="125"/>
      <c r="T24" s="125"/>
      <c r="U24" s="125"/>
    </row>
    <row r="25" spans="1:21" ht="24" customHeight="1">
      <c r="A25" s="125"/>
      <c r="B25" s="125"/>
      <c r="C25" s="125"/>
      <c r="D25" s="125"/>
      <c r="E25" s="125"/>
      <c r="F25" s="125"/>
      <c r="G25" s="125"/>
      <c r="H25" s="125"/>
      <c r="I25" s="125"/>
      <c r="J25" s="125"/>
      <c r="K25" s="125"/>
      <c r="L25" s="125"/>
      <c r="M25" s="125"/>
      <c r="N25" s="125"/>
      <c r="O25" s="125"/>
      <c r="P25" s="125"/>
      <c r="Q25" s="125"/>
      <c r="R25" s="125"/>
      <c r="S25" s="125"/>
      <c r="T25" s="125"/>
      <c r="U25" s="125"/>
    </row>
    <row r="26" spans="1:21" ht="24" customHeight="1">
      <c r="A26" s="125"/>
      <c r="B26" s="125"/>
      <c r="C26" s="125"/>
      <c r="D26" s="125"/>
      <c r="E26" s="125"/>
      <c r="F26" s="125"/>
      <c r="G26" s="125"/>
      <c r="H26" s="125"/>
      <c r="I26" s="125"/>
      <c r="J26" s="125"/>
      <c r="K26" s="125"/>
      <c r="L26" s="125"/>
      <c r="M26" s="125"/>
      <c r="N26" s="125"/>
      <c r="O26" s="125"/>
      <c r="P26" s="125"/>
      <c r="Q26" s="125"/>
      <c r="R26" s="125"/>
      <c r="S26" s="125"/>
      <c r="T26" s="125"/>
      <c r="U26" s="125"/>
    </row>
    <row r="27" spans="1:21" ht="24" customHeight="1">
      <c r="A27" s="125"/>
      <c r="B27" s="125"/>
      <c r="C27" s="125"/>
      <c r="D27" s="125"/>
      <c r="E27" s="125"/>
      <c r="F27" s="125"/>
      <c r="G27" s="125"/>
      <c r="H27" s="125"/>
      <c r="I27" s="125"/>
      <c r="J27" s="125"/>
      <c r="K27" s="125"/>
      <c r="L27" s="125"/>
      <c r="M27" s="125"/>
      <c r="N27" s="125"/>
      <c r="O27" s="125"/>
      <c r="P27" s="125"/>
      <c r="Q27" s="125"/>
      <c r="R27" s="125"/>
      <c r="S27" s="125"/>
      <c r="T27" s="125"/>
      <c r="U27" s="125"/>
    </row>
    <row r="28" spans="1:21" ht="24" customHeight="1">
      <c r="A28" s="125"/>
      <c r="B28" s="125"/>
      <c r="C28" s="125"/>
      <c r="D28" s="125"/>
      <c r="E28" s="125"/>
      <c r="F28" s="125"/>
      <c r="G28" s="125"/>
      <c r="H28" s="125"/>
      <c r="I28" s="125"/>
      <c r="J28" s="125"/>
      <c r="K28" s="125"/>
      <c r="L28" s="125"/>
      <c r="M28" s="125"/>
      <c r="N28" s="125"/>
      <c r="O28" s="125"/>
      <c r="P28" s="125"/>
      <c r="Q28" s="125"/>
      <c r="R28" s="125"/>
      <c r="S28" s="125"/>
      <c r="T28" s="125"/>
      <c r="U28" s="125"/>
    </row>
    <row r="29" spans="1:21" ht="24" customHeight="1">
      <c r="A29" s="125"/>
      <c r="B29" s="125"/>
      <c r="C29" s="125"/>
      <c r="D29" s="125"/>
      <c r="E29" s="125"/>
      <c r="F29" s="125"/>
      <c r="G29" s="125"/>
      <c r="H29" s="125"/>
      <c r="I29" s="125"/>
      <c r="J29" s="125"/>
      <c r="K29" s="125"/>
      <c r="L29" s="125"/>
      <c r="M29" s="125"/>
      <c r="N29" s="125"/>
      <c r="O29" s="125"/>
      <c r="P29" s="125"/>
      <c r="Q29" s="125"/>
      <c r="R29" s="125"/>
      <c r="S29" s="125"/>
      <c r="T29" s="125"/>
      <c r="U29" s="125"/>
    </row>
    <row r="30" spans="1:21" ht="24" customHeight="1">
      <c r="A30" s="125"/>
      <c r="B30" s="125"/>
      <c r="C30" s="125"/>
      <c r="D30" s="125"/>
      <c r="E30" s="125"/>
      <c r="F30" s="125"/>
      <c r="G30" s="125"/>
      <c r="H30" s="125"/>
      <c r="I30" s="125"/>
      <c r="J30" s="125"/>
      <c r="K30" s="125"/>
      <c r="L30" s="125"/>
      <c r="M30" s="125"/>
      <c r="N30" s="125"/>
      <c r="O30" s="125"/>
      <c r="P30" s="125"/>
      <c r="Q30" s="125"/>
      <c r="R30" s="125"/>
      <c r="S30" s="125"/>
      <c r="T30" s="125"/>
      <c r="U30" s="125"/>
    </row>
    <row r="31" spans="1:21" ht="24" customHeight="1">
      <c r="A31" s="125"/>
      <c r="B31" s="125"/>
      <c r="C31" s="125"/>
      <c r="D31" s="125"/>
      <c r="E31" s="125"/>
      <c r="F31" s="125"/>
      <c r="G31" s="125"/>
      <c r="H31" s="125"/>
      <c r="I31" s="125"/>
      <c r="J31" s="125"/>
      <c r="K31" s="125"/>
      <c r="L31" s="125"/>
      <c r="M31" s="125"/>
      <c r="N31" s="125"/>
      <c r="O31" s="125"/>
      <c r="P31" s="125"/>
      <c r="Q31" s="125"/>
      <c r="R31" s="125"/>
      <c r="S31" s="125"/>
      <c r="T31" s="125"/>
      <c r="U31" s="125"/>
    </row>
    <row r="32" spans="1:21" ht="24" customHeight="1">
      <c r="A32" s="125"/>
      <c r="B32" s="125"/>
      <c r="C32" s="125"/>
      <c r="D32" s="125"/>
      <c r="E32" s="125"/>
      <c r="F32" s="125"/>
      <c r="G32" s="125"/>
      <c r="H32" s="125"/>
      <c r="I32" s="125"/>
      <c r="J32" s="125"/>
      <c r="K32" s="125"/>
      <c r="L32" s="125"/>
      <c r="M32" s="125"/>
      <c r="N32" s="125"/>
      <c r="O32" s="125"/>
      <c r="P32" s="125"/>
      <c r="Q32" s="125"/>
      <c r="R32" s="125"/>
      <c r="S32" s="125"/>
      <c r="T32" s="125"/>
      <c r="U32" s="125"/>
    </row>
    <row r="33" spans="1:21" ht="24" customHeight="1">
      <c r="A33" s="125"/>
      <c r="B33" s="125"/>
      <c r="C33" s="125"/>
      <c r="D33" s="125"/>
      <c r="E33" s="125"/>
      <c r="F33" s="125"/>
      <c r="G33" s="125"/>
      <c r="H33" s="125"/>
      <c r="I33" s="125"/>
      <c r="J33" s="125"/>
      <c r="K33" s="125"/>
      <c r="L33" s="125"/>
      <c r="M33" s="125"/>
      <c r="N33" s="125"/>
      <c r="O33" s="125"/>
      <c r="P33" s="125"/>
      <c r="Q33" s="125"/>
      <c r="R33" s="125"/>
      <c r="S33" s="125"/>
      <c r="T33" s="125"/>
      <c r="U33" s="125"/>
    </row>
    <row r="34" spans="1:21" ht="24" customHeight="1">
      <c r="A34" s="125"/>
      <c r="B34" s="125"/>
      <c r="C34" s="125"/>
      <c r="D34" s="125"/>
      <c r="E34" s="125"/>
      <c r="F34" s="125"/>
      <c r="G34" s="125"/>
      <c r="H34" s="125"/>
      <c r="I34" s="125"/>
      <c r="J34" s="125"/>
      <c r="K34" s="125"/>
      <c r="L34" s="125"/>
      <c r="M34" s="125"/>
      <c r="N34" s="125"/>
      <c r="O34" s="125"/>
      <c r="P34" s="125"/>
      <c r="Q34" s="125"/>
      <c r="R34" s="125"/>
      <c r="S34" s="125"/>
      <c r="T34" s="125"/>
      <c r="U34" s="125"/>
    </row>
    <row r="35" spans="1:21" ht="24" customHeight="1">
      <c r="A35" s="125"/>
      <c r="B35" s="125"/>
      <c r="C35" s="125"/>
      <c r="D35" s="125"/>
      <c r="E35" s="125"/>
      <c r="F35" s="125"/>
      <c r="G35" s="125"/>
      <c r="H35" s="125"/>
      <c r="I35" s="125"/>
      <c r="J35" s="125"/>
      <c r="K35" s="125"/>
      <c r="L35" s="125"/>
      <c r="M35" s="125"/>
      <c r="N35" s="125"/>
      <c r="O35" s="125"/>
      <c r="P35" s="125"/>
      <c r="Q35" s="125"/>
      <c r="R35" s="125"/>
      <c r="S35" s="125"/>
      <c r="T35" s="125"/>
      <c r="U35" s="125"/>
    </row>
    <row r="36" spans="1:21" ht="24" customHeight="1">
      <c r="A36" s="125"/>
      <c r="B36" s="125"/>
      <c r="C36" s="125"/>
      <c r="D36" s="125"/>
      <c r="E36" s="125"/>
      <c r="F36" s="125"/>
      <c r="G36" s="125"/>
      <c r="H36" s="125"/>
      <c r="I36" s="125"/>
      <c r="J36" s="125"/>
      <c r="K36" s="125"/>
      <c r="L36" s="125"/>
      <c r="M36" s="125"/>
      <c r="N36" s="125"/>
      <c r="O36" s="125"/>
      <c r="P36" s="125"/>
      <c r="Q36" s="125"/>
      <c r="R36" s="125"/>
      <c r="S36" s="125"/>
      <c r="T36" s="125"/>
      <c r="U36" s="125"/>
    </row>
    <row r="37" spans="1:21" ht="24" customHeight="1">
      <c r="A37" s="125"/>
      <c r="B37" s="125"/>
      <c r="C37" s="125"/>
      <c r="D37" s="125"/>
      <c r="E37" s="125"/>
      <c r="F37" s="125"/>
      <c r="G37" s="125"/>
      <c r="H37" s="125"/>
      <c r="I37" s="125"/>
      <c r="J37" s="125"/>
      <c r="K37" s="125"/>
      <c r="L37" s="125"/>
      <c r="M37" s="125"/>
      <c r="N37" s="125"/>
      <c r="O37" s="125"/>
      <c r="P37" s="125"/>
      <c r="Q37" s="125"/>
      <c r="R37" s="125"/>
      <c r="S37" s="125"/>
      <c r="T37" s="125"/>
      <c r="U37" s="125"/>
    </row>
    <row r="38" spans="1:21" ht="24" customHeight="1">
      <c r="A38" s="125"/>
      <c r="B38" s="125"/>
      <c r="C38" s="125"/>
      <c r="D38" s="125"/>
      <c r="E38" s="125"/>
      <c r="F38" s="125"/>
      <c r="G38" s="125"/>
      <c r="H38" s="125"/>
      <c r="I38" s="125"/>
      <c r="J38" s="125"/>
      <c r="K38" s="125"/>
      <c r="L38" s="125"/>
      <c r="M38" s="125"/>
      <c r="N38" s="125"/>
      <c r="O38" s="125"/>
      <c r="P38" s="125"/>
      <c r="Q38" s="125"/>
      <c r="R38" s="125"/>
      <c r="S38" s="125"/>
      <c r="T38" s="125"/>
      <c r="U38" s="125"/>
    </row>
    <row r="39" spans="1:21" ht="24" customHeight="1">
      <c r="A39" s="125"/>
      <c r="B39" s="125"/>
      <c r="C39" s="125"/>
      <c r="D39" s="125"/>
      <c r="E39" s="125"/>
      <c r="F39" s="125"/>
      <c r="G39" s="125"/>
      <c r="H39" s="125"/>
      <c r="I39" s="125"/>
      <c r="J39" s="125"/>
      <c r="K39" s="125"/>
      <c r="L39" s="125"/>
      <c r="M39" s="125"/>
      <c r="N39" s="125"/>
      <c r="O39" s="125"/>
      <c r="P39" s="125"/>
      <c r="Q39" s="125"/>
      <c r="R39" s="125"/>
      <c r="S39" s="125"/>
      <c r="T39" s="125"/>
      <c r="U39" s="125"/>
    </row>
    <row r="40" spans="1:21" ht="24" customHeight="1">
      <c r="A40" s="125"/>
      <c r="B40" s="125"/>
      <c r="C40" s="125"/>
      <c r="D40" s="125"/>
      <c r="E40" s="125"/>
      <c r="F40" s="125"/>
      <c r="G40" s="125"/>
      <c r="H40" s="125"/>
      <c r="I40" s="125"/>
      <c r="J40" s="125"/>
      <c r="K40" s="125"/>
      <c r="L40" s="125"/>
      <c r="M40" s="125"/>
      <c r="N40" s="125"/>
      <c r="O40" s="125"/>
      <c r="P40" s="125"/>
      <c r="Q40" s="125"/>
      <c r="R40" s="125"/>
      <c r="S40" s="125"/>
      <c r="T40" s="125"/>
      <c r="U40" s="125"/>
    </row>
    <row r="41" spans="1:21" ht="24" customHeight="1">
      <c r="A41" s="125"/>
      <c r="B41" s="125"/>
      <c r="C41" s="125"/>
      <c r="D41" s="125"/>
      <c r="E41" s="125"/>
      <c r="F41" s="125"/>
      <c r="G41" s="125"/>
      <c r="H41" s="125"/>
      <c r="I41" s="125"/>
      <c r="J41" s="125"/>
      <c r="K41" s="125"/>
      <c r="L41" s="125"/>
      <c r="M41" s="125"/>
      <c r="N41" s="125"/>
      <c r="O41" s="125"/>
      <c r="P41" s="125"/>
      <c r="Q41" s="125"/>
      <c r="R41" s="125"/>
      <c r="S41" s="125"/>
      <c r="T41" s="125"/>
      <c r="U41" s="125"/>
    </row>
    <row r="42" spans="1:21" ht="24" customHeight="1">
      <c r="A42" s="125"/>
      <c r="B42" s="125"/>
      <c r="C42" s="125"/>
      <c r="D42" s="125"/>
      <c r="E42" s="125"/>
      <c r="F42" s="125"/>
      <c r="G42" s="125"/>
      <c r="H42" s="125"/>
      <c r="I42" s="125"/>
      <c r="J42" s="125"/>
      <c r="K42" s="125"/>
      <c r="L42" s="125"/>
      <c r="M42" s="125"/>
      <c r="N42" s="125"/>
      <c r="O42" s="125"/>
      <c r="P42" s="125"/>
      <c r="Q42" s="125"/>
      <c r="R42" s="125"/>
      <c r="S42" s="125"/>
      <c r="T42" s="125"/>
      <c r="U42" s="125"/>
    </row>
    <row r="43" spans="1:21" ht="24" customHeight="1">
      <c r="A43" s="125"/>
      <c r="B43" s="125"/>
      <c r="C43" s="125"/>
      <c r="D43" s="125"/>
      <c r="E43" s="125"/>
      <c r="F43" s="125"/>
      <c r="G43" s="125"/>
      <c r="H43" s="125"/>
      <c r="I43" s="125"/>
      <c r="J43" s="125"/>
      <c r="K43" s="125"/>
      <c r="L43" s="125"/>
      <c r="M43" s="125"/>
      <c r="N43" s="125"/>
      <c r="O43" s="125"/>
      <c r="P43" s="125"/>
      <c r="Q43" s="125"/>
      <c r="R43" s="125"/>
      <c r="S43" s="125"/>
      <c r="T43" s="125"/>
      <c r="U43" s="125"/>
    </row>
    <row r="44" spans="1:21" ht="24" customHeight="1">
      <c r="A44" s="125"/>
      <c r="B44" s="125"/>
      <c r="C44" s="125"/>
      <c r="D44" s="125"/>
      <c r="E44" s="125"/>
      <c r="F44" s="125"/>
      <c r="G44" s="125"/>
      <c r="H44" s="125"/>
      <c r="I44" s="125"/>
      <c r="J44" s="125"/>
      <c r="K44" s="125"/>
      <c r="L44" s="125"/>
      <c r="M44" s="125"/>
      <c r="N44" s="125"/>
      <c r="O44" s="125"/>
      <c r="P44" s="125"/>
      <c r="Q44" s="125"/>
      <c r="R44" s="125"/>
      <c r="S44" s="125"/>
      <c r="T44" s="125"/>
      <c r="U44" s="125"/>
    </row>
    <row r="45" spans="1:21" ht="24" customHeight="1">
      <c r="A45" s="125"/>
      <c r="B45" s="125"/>
      <c r="C45" s="125"/>
      <c r="D45" s="125"/>
      <c r="E45" s="125"/>
      <c r="F45" s="125"/>
      <c r="G45" s="125"/>
      <c r="H45" s="125"/>
      <c r="I45" s="125"/>
      <c r="J45" s="125"/>
      <c r="K45" s="125"/>
      <c r="L45" s="125"/>
      <c r="M45" s="125"/>
      <c r="N45" s="125"/>
      <c r="O45" s="125"/>
      <c r="P45" s="125"/>
      <c r="Q45" s="125"/>
      <c r="R45" s="125"/>
      <c r="S45" s="125"/>
      <c r="T45" s="125"/>
      <c r="U45" s="125"/>
    </row>
    <row r="46" spans="1:21" ht="24" customHeight="1">
      <c r="A46" s="125"/>
      <c r="B46" s="125"/>
      <c r="C46" s="125"/>
      <c r="D46" s="125"/>
      <c r="E46" s="125"/>
      <c r="F46" s="125"/>
      <c r="G46" s="125"/>
      <c r="H46" s="125"/>
      <c r="I46" s="125"/>
      <c r="J46" s="125"/>
      <c r="K46" s="125"/>
      <c r="L46" s="125"/>
      <c r="M46" s="125"/>
      <c r="N46" s="125"/>
      <c r="O46" s="125"/>
      <c r="P46" s="125"/>
      <c r="Q46" s="125"/>
      <c r="R46" s="125"/>
      <c r="S46" s="125"/>
      <c r="T46" s="125"/>
      <c r="U46" s="125"/>
    </row>
    <row r="47" spans="1:21" ht="24" customHeight="1">
      <c r="A47" s="125"/>
      <c r="B47" s="125"/>
      <c r="C47" s="125"/>
      <c r="D47" s="125"/>
      <c r="E47" s="125"/>
      <c r="F47" s="125"/>
      <c r="G47" s="125"/>
      <c r="H47" s="125"/>
      <c r="I47" s="125"/>
      <c r="J47" s="125"/>
      <c r="K47" s="125"/>
      <c r="L47" s="125"/>
      <c r="M47" s="125"/>
      <c r="N47" s="125"/>
      <c r="O47" s="125"/>
      <c r="P47" s="125"/>
      <c r="Q47" s="125"/>
      <c r="R47" s="125"/>
      <c r="S47" s="125"/>
      <c r="T47" s="125"/>
      <c r="U47" s="125"/>
    </row>
    <row r="48" spans="1:21" ht="24" customHeight="1">
      <c r="A48" s="125"/>
      <c r="B48" s="125"/>
      <c r="C48" s="125"/>
      <c r="D48" s="125"/>
      <c r="E48" s="125"/>
      <c r="F48" s="125"/>
      <c r="G48" s="125"/>
      <c r="H48" s="125"/>
      <c r="I48" s="125"/>
      <c r="J48" s="125"/>
      <c r="K48" s="125"/>
      <c r="L48" s="125"/>
      <c r="M48" s="125"/>
      <c r="N48" s="125"/>
      <c r="O48" s="125"/>
      <c r="P48" s="125"/>
      <c r="Q48" s="125"/>
      <c r="R48" s="125"/>
      <c r="S48" s="125"/>
      <c r="T48" s="125"/>
      <c r="U48" s="125"/>
    </row>
    <row r="49" spans="1:21" ht="24" customHeight="1">
      <c r="A49" s="125"/>
      <c r="B49" s="125"/>
      <c r="C49" s="125"/>
      <c r="D49" s="125"/>
      <c r="E49" s="125"/>
      <c r="F49" s="125"/>
      <c r="G49" s="125"/>
      <c r="H49" s="125"/>
      <c r="I49" s="125"/>
      <c r="J49" s="125"/>
      <c r="K49" s="125"/>
      <c r="L49" s="125"/>
      <c r="M49" s="125"/>
      <c r="N49" s="125"/>
      <c r="O49" s="125"/>
      <c r="P49" s="125"/>
      <c r="Q49" s="125"/>
      <c r="R49" s="125"/>
      <c r="S49" s="125"/>
      <c r="T49" s="125"/>
      <c r="U49" s="125"/>
    </row>
    <row r="50" spans="1:21" ht="24" customHeight="1">
      <c r="A50" s="125"/>
      <c r="B50" s="125"/>
      <c r="C50" s="125"/>
      <c r="D50" s="125"/>
      <c r="E50" s="125"/>
      <c r="F50" s="125"/>
      <c r="G50" s="125"/>
      <c r="H50" s="125"/>
      <c r="I50" s="125"/>
      <c r="J50" s="125"/>
      <c r="K50" s="125"/>
      <c r="L50" s="125"/>
      <c r="M50" s="125"/>
      <c r="N50" s="125"/>
      <c r="O50" s="125"/>
      <c r="P50" s="125"/>
      <c r="Q50" s="125"/>
      <c r="R50" s="125"/>
      <c r="S50" s="125"/>
      <c r="T50" s="125"/>
      <c r="U50" s="125"/>
    </row>
    <row r="51" spans="1:21" ht="24" customHeight="1">
      <c r="A51" s="125"/>
      <c r="B51" s="125"/>
      <c r="C51" s="125"/>
      <c r="D51" s="125"/>
      <c r="E51" s="125"/>
      <c r="F51" s="125"/>
      <c r="G51" s="125"/>
      <c r="H51" s="125"/>
      <c r="I51" s="125"/>
      <c r="J51" s="125"/>
      <c r="K51" s="125"/>
      <c r="L51" s="125"/>
      <c r="M51" s="125"/>
      <c r="N51" s="125"/>
      <c r="O51" s="125"/>
      <c r="P51" s="125"/>
      <c r="Q51" s="125"/>
      <c r="R51" s="125"/>
      <c r="S51" s="125"/>
      <c r="T51" s="125"/>
      <c r="U51" s="125"/>
    </row>
    <row r="52" spans="1:21" ht="24" customHeight="1">
      <c r="A52" s="125"/>
      <c r="B52" s="125"/>
      <c r="C52" s="125"/>
      <c r="D52" s="125"/>
      <c r="E52" s="125"/>
      <c r="F52" s="125"/>
      <c r="G52" s="125"/>
      <c r="H52" s="125"/>
      <c r="I52" s="125"/>
      <c r="J52" s="125"/>
      <c r="K52" s="125"/>
      <c r="L52" s="125"/>
      <c r="M52" s="125"/>
      <c r="N52" s="125"/>
      <c r="O52" s="125"/>
      <c r="P52" s="125"/>
      <c r="Q52" s="125"/>
      <c r="R52" s="125"/>
      <c r="S52" s="125"/>
      <c r="T52" s="125"/>
      <c r="U52" s="125"/>
    </row>
    <row r="53" spans="1:21" ht="24" customHeight="1">
      <c r="A53" s="125"/>
      <c r="B53" s="125"/>
      <c r="C53" s="125"/>
      <c r="D53" s="125"/>
      <c r="E53" s="125"/>
      <c r="F53" s="125"/>
      <c r="G53" s="125"/>
      <c r="H53" s="125"/>
      <c r="I53" s="125"/>
      <c r="J53" s="125"/>
      <c r="K53" s="125"/>
      <c r="L53" s="125"/>
      <c r="M53" s="125"/>
      <c r="N53" s="125"/>
      <c r="O53" s="125"/>
      <c r="P53" s="125"/>
      <c r="Q53" s="125"/>
      <c r="R53" s="125"/>
      <c r="S53" s="125"/>
      <c r="T53" s="125"/>
      <c r="U53" s="125"/>
    </row>
    <row r="54" spans="1:21" ht="24" customHeight="1">
      <c r="A54" s="125"/>
      <c r="B54" s="125"/>
      <c r="C54" s="125"/>
      <c r="D54" s="125"/>
      <c r="E54" s="125"/>
      <c r="F54" s="125"/>
      <c r="G54" s="125"/>
      <c r="H54" s="125"/>
      <c r="I54" s="125"/>
      <c r="J54" s="125"/>
      <c r="K54" s="125"/>
      <c r="L54" s="125"/>
      <c r="M54" s="125"/>
      <c r="N54" s="125"/>
      <c r="O54" s="125"/>
      <c r="P54" s="125"/>
      <c r="Q54" s="125"/>
      <c r="R54" s="125"/>
      <c r="S54" s="125"/>
      <c r="T54" s="125"/>
      <c r="U54" s="125"/>
    </row>
    <row r="55" spans="1:21" ht="24" customHeight="1">
      <c r="A55" s="125"/>
      <c r="B55" s="125"/>
      <c r="C55" s="125"/>
      <c r="D55" s="125"/>
      <c r="E55" s="125"/>
      <c r="F55" s="125"/>
      <c r="G55" s="125"/>
      <c r="H55" s="125"/>
      <c r="I55" s="125"/>
      <c r="J55" s="125"/>
      <c r="K55" s="125"/>
      <c r="L55" s="125"/>
      <c r="M55" s="125"/>
      <c r="N55" s="125"/>
      <c r="O55" s="125"/>
      <c r="P55" s="125"/>
      <c r="Q55" s="125"/>
      <c r="R55" s="125"/>
      <c r="S55" s="125"/>
      <c r="T55" s="125"/>
      <c r="U55" s="125"/>
    </row>
    <row r="56" spans="1:21" ht="24" customHeight="1">
      <c r="A56" s="125"/>
      <c r="B56" s="125"/>
      <c r="C56" s="125"/>
      <c r="D56" s="125"/>
      <c r="E56" s="125"/>
      <c r="F56" s="125"/>
      <c r="G56" s="125"/>
      <c r="H56" s="125"/>
      <c r="I56" s="125"/>
      <c r="J56" s="125"/>
      <c r="K56" s="125"/>
      <c r="L56" s="125"/>
      <c r="M56" s="125"/>
      <c r="N56" s="125"/>
      <c r="O56" s="125"/>
      <c r="P56" s="125"/>
      <c r="Q56" s="125"/>
      <c r="R56" s="125"/>
      <c r="S56" s="125"/>
      <c r="T56" s="125"/>
      <c r="U56" s="125"/>
    </row>
    <row r="57" spans="1:21" ht="24" customHeight="1">
      <c r="A57" s="125"/>
      <c r="B57" s="125"/>
      <c r="C57" s="125"/>
      <c r="D57" s="125"/>
      <c r="E57" s="125"/>
      <c r="F57" s="125"/>
      <c r="G57" s="125"/>
      <c r="H57" s="125"/>
      <c r="I57" s="125"/>
      <c r="J57" s="125"/>
      <c r="K57" s="125"/>
      <c r="L57" s="125"/>
      <c r="M57" s="125"/>
      <c r="N57" s="125"/>
      <c r="O57" s="125"/>
      <c r="P57" s="125"/>
      <c r="Q57" s="125"/>
      <c r="R57" s="125"/>
      <c r="S57" s="125"/>
      <c r="T57" s="125"/>
      <c r="U57" s="125"/>
    </row>
    <row r="58" spans="1:21" ht="24" customHeight="1">
      <c r="A58" s="125"/>
      <c r="B58" s="125"/>
      <c r="C58" s="125"/>
      <c r="D58" s="125"/>
      <c r="E58" s="125"/>
      <c r="F58" s="125"/>
      <c r="G58" s="125"/>
      <c r="H58" s="125"/>
      <c r="I58" s="125"/>
      <c r="J58" s="125"/>
      <c r="K58" s="125"/>
      <c r="L58" s="125"/>
      <c r="M58" s="125"/>
      <c r="N58" s="125"/>
      <c r="O58" s="125"/>
      <c r="P58" s="125"/>
      <c r="Q58" s="125"/>
      <c r="R58" s="125"/>
      <c r="S58" s="125"/>
      <c r="T58" s="125"/>
      <c r="U58" s="125"/>
    </row>
    <row r="59" spans="1:21" ht="24" customHeight="1">
      <c r="A59" s="125"/>
      <c r="B59" s="125"/>
      <c r="C59" s="125"/>
      <c r="D59" s="125"/>
      <c r="E59" s="125"/>
      <c r="F59" s="125"/>
      <c r="G59" s="125"/>
      <c r="H59" s="125"/>
      <c r="I59" s="125"/>
      <c r="J59" s="125"/>
      <c r="K59" s="125"/>
      <c r="L59" s="125"/>
      <c r="M59" s="125"/>
      <c r="N59" s="125"/>
      <c r="O59" s="125"/>
      <c r="P59" s="125"/>
      <c r="Q59" s="125"/>
      <c r="R59" s="125"/>
      <c r="S59" s="125"/>
      <c r="T59" s="125"/>
      <c r="U59" s="125"/>
    </row>
    <row r="60" spans="1:21" ht="24" customHeight="1">
      <c r="A60" s="125"/>
      <c r="B60" s="125"/>
      <c r="C60" s="125"/>
      <c r="D60" s="125"/>
      <c r="E60" s="125"/>
      <c r="F60" s="125"/>
      <c r="G60" s="125"/>
      <c r="H60" s="125"/>
      <c r="I60" s="125"/>
      <c r="J60" s="125"/>
      <c r="K60" s="125"/>
      <c r="L60" s="125"/>
      <c r="M60" s="125"/>
      <c r="N60" s="125"/>
      <c r="O60" s="125"/>
      <c r="P60" s="125"/>
      <c r="Q60" s="125"/>
      <c r="R60" s="125"/>
      <c r="S60" s="125"/>
      <c r="T60" s="125"/>
      <c r="U60" s="125"/>
    </row>
    <row r="61" spans="1:21" ht="24" customHeight="1">
      <c r="A61" s="125"/>
      <c r="B61" s="125"/>
      <c r="C61" s="125"/>
      <c r="D61" s="125"/>
      <c r="E61" s="125"/>
      <c r="F61" s="125"/>
      <c r="G61" s="125"/>
      <c r="H61" s="125"/>
      <c r="I61" s="125"/>
      <c r="J61" s="125"/>
      <c r="K61" s="125"/>
      <c r="L61" s="125"/>
      <c r="M61" s="125"/>
      <c r="N61" s="125"/>
      <c r="O61" s="125"/>
      <c r="P61" s="125"/>
      <c r="Q61" s="125"/>
      <c r="R61" s="125"/>
      <c r="S61" s="125"/>
      <c r="T61" s="125"/>
      <c r="U61" s="125"/>
    </row>
    <row r="62" spans="1:21" ht="24" customHeight="1">
      <c r="A62" s="125"/>
      <c r="B62" s="125"/>
      <c r="C62" s="125"/>
      <c r="D62" s="125"/>
      <c r="E62" s="125"/>
      <c r="F62" s="125"/>
      <c r="G62" s="125"/>
      <c r="H62" s="125"/>
      <c r="I62" s="125"/>
      <c r="J62" s="125"/>
      <c r="K62" s="125"/>
      <c r="L62" s="125"/>
      <c r="M62" s="125"/>
      <c r="N62" s="125"/>
      <c r="O62" s="125"/>
      <c r="P62" s="125"/>
      <c r="Q62" s="125"/>
      <c r="R62" s="125"/>
      <c r="S62" s="125"/>
      <c r="T62" s="125"/>
      <c r="U62" s="125"/>
    </row>
    <row r="63" spans="1:21" ht="24" customHeight="1">
      <c r="A63" s="125"/>
      <c r="B63" s="125"/>
      <c r="C63" s="125"/>
      <c r="D63" s="125"/>
      <c r="E63" s="125"/>
      <c r="F63" s="125"/>
      <c r="G63" s="125"/>
      <c r="H63" s="125"/>
      <c r="I63" s="125"/>
      <c r="J63" s="125"/>
      <c r="K63" s="125"/>
      <c r="L63" s="125"/>
      <c r="M63" s="125"/>
      <c r="N63" s="125"/>
      <c r="O63" s="125"/>
      <c r="P63" s="125"/>
      <c r="Q63" s="125"/>
      <c r="R63" s="125"/>
      <c r="S63" s="125"/>
      <c r="T63" s="125"/>
      <c r="U63" s="125"/>
    </row>
    <row r="64" spans="1:21" ht="24" customHeight="1">
      <c r="A64" s="125"/>
      <c r="B64" s="125"/>
      <c r="C64" s="125"/>
      <c r="D64" s="125"/>
      <c r="E64" s="125"/>
      <c r="F64" s="125"/>
      <c r="G64" s="125"/>
      <c r="H64" s="125"/>
      <c r="I64" s="125"/>
      <c r="J64" s="125"/>
      <c r="K64" s="125"/>
      <c r="L64" s="125"/>
      <c r="M64" s="125"/>
      <c r="N64" s="125"/>
      <c r="O64" s="125"/>
      <c r="P64" s="125"/>
      <c r="Q64" s="125"/>
      <c r="R64" s="125"/>
      <c r="S64" s="125"/>
      <c r="T64" s="125"/>
      <c r="U64" s="125"/>
    </row>
    <row r="65" spans="1:21" ht="24" customHeight="1">
      <c r="A65" s="125"/>
      <c r="B65" s="125"/>
      <c r="C65" s="125"/>
      <c r="D65" s="125"/>
      <c r="E65" s="125"/>
      <c r="F65" s="125"/>
      <c r="G65" s="125"/>
      <c r="H65" s="125"/>
      <c r="I65" s="125"/>
      <c r="J65" s="125"/>
      <c r="K65" s="125"/>
      <c r="L65" s="125"/>
      <c r="M65" s="125"/>
      <c r="N65" s="125"/>
      <c r="O65" s="125"/>
      <c r="P65" s="125"/>
      <c r="Q65" s="125"/>
      <c r="R65" s="125"/>
      <c r="S65" s="125"/>
      <c r="T65" s="125"/>
      <c r="U65" s="125"/>
    </row>
    <row r="66" spans="1:21" ht="24" customHeight="1">
      <c r="A66" s="125"/>
      <c r="B66" s="125"/>
      <c r="C66" s="125"/>
      <c r="D66" s="125"/>
      <c r="E66" s="125"/>
      <c r="F66" s="125"/>
      <c r="G66" s="125"/>
      <c r="H66" s="125"/>
      <c r="I66" s="125"/>
      <c r="J66" s="125"/>
      <c r="K66" s="125"/>
      <c r="L66" s="125"/>
      <c r="M66" s="125"/>
      <c r="N66" s="125"/>
      <c r="O66" s="125"/>
      <c r="P66" s="125"/>
      <c r="Q66" s="125"/>
      <c r="R66" s="125"/>
      <c r="S66" s="125"/>
      <c r="T66" s="125"/>
      <c r="U66" s="125"/>
    </row>
    <row r="67" spans="1:21" ht="24" customHeight="1">
      <c r="A67" s="125"/>
      <c r="B67" s="125"/>
      <c r="C67" s="125"/>
      <c r="D67" s="125"/>
      <c r="E67" s="125"/>
      <c r="F67" s="125"/>
      <c r="G67" s="125"/>
      <c r="H67" s="125"/>
      <c r="I67" s="125"/>
      <c r="J67" s="125"/>
      <c r="K67" s="125"/>
      <c r="L67" s="125"/>
      <c r="M67" s="125"/>
      <c r="N67" s="125"/>
      <c r="O67" s="125"/>
      <c r="P67" s="125"/>
      <c r="Q67" s="125"/>
      <c r="R67" s="125"/>
      <c r="S67" s="125"/>
      <c r="T67" s="125"/>
      <c r="U67" s="125"/>
    </row>
    <row r="68" spans="1:21" ht="24" customHeight="1">
      <c r="A68" s="125"/>
      <c r="B68" s="125"/>
      <c r="C68" s="125"/>
      <c r="D68" s="125"/>
      <c r="E68" s="125"/>
      <c r="F68" s="125"/>
      <c r="G68" s="125"/>
      <c r="H68" s="125"/>
      <c r="I68" s="125"/>
      <c r="J68" s="125"/>
      <c r="K68" s="125"/>
      <c r="L68" s="125"/>
      <c r="M68" s="125"/>
      <c r="N68" s="125"/>
      <c r="O68" s="125"/>
      <c r="P68" s="125"/>
      <c r="Q68" s="125"/>
      <c r="R68" s="125"/>
      <c r="S68" s="125"/>
      <c r="T68" s="125"/>
      <c r="U68" s="125"/>
    </row>
    <row r="69" spans="1:21" ht="24" customHeight="1">
      <c r="A69" s="125"/>
      <c r="B69" s="125"/>
      <c r="C69" s="125"/>
      <c r="D69" s="125"/>
      <c r="E69" s="125"/>
      <c r="F69" s="125"/>
      <c r="G69" s="125"/>
      <c r="H69" s="125"/>
      <c r="I69" s="125"/>
      <c r="J69" s="125"/>
      <c r="K69" s="125"/>
      <c r="L69" s="125"/>
      <c r="M69" s="125"/>
      <c r="N69" s="125"/>
      <c r="O69" s="125"/>
      <c r="P69" s="125"/>
      <c r="Q69" s="125"/>
      <c r="R69" s="125"/>
      <c r="S69" s="125"/>
      <c r="T69" s="125"/>
      <c r="U69" s="125"/>
    </row>
    <row r="70" spans="1:21" ht="24" customHeight="1">
      <c r="A70" s="125"/>
      <c r="B70" s="125"/>
      <c r="C70" s="125"/>
      <c r="D70" s="125"/>
      <c r="E70" s="125"/>
      <c r="F70" s="125"/>
      <c r="G70" s="125"/>
      <c r="H70" s="125"/>
      <c r="I70" s="125"/>
      <c r="J70" s="125"/>
      <c r="K70" s="125"/>
      <c r="L70" s="125"/>
      <c r="M70" s="125"/>
      <c r="N70" s="125"/>
      <c r="O70" s="125"/>
      <c r="P70" s="125"/>
      <c r="Q70" s="125"/>
      <c r="R70" s="125"/>
      <c r="S70" s="125"/>
      <c r="T70" s="125"/>
      <c r="U70" s="125"/>
    </row>
    <row r="71" spans="1:21" ht="24" customHeight="1">
      <c r="A71" s="125"/>
      <c r="B71" s="125"/>
      <c r="C71" s="125"/>
      <c r="D71" s="125"/>
      <c r="E71" s="125"/>
      <c r="F71" s="125"/>
      <c r="G71" s="125"/>
      <c r="H71" s="125"/>
      <c r="I71" s="125"/>
      <c r="J71" s="125"/>
      <c r="K71" s="125"/>
      <c r="L71" s="125"/>
      <c r="M71" s="125"/>
      <c r="N71" s="125"/>
      <c r="O71" s="125"/>
      <c r="P71" s="125"/>
      <c r="Q71" s="125"/>
      <c r="R71" s="125"/>
      <c r="S71" s="125"/>
      <c r="T71" s="125"/>
      <c r="U71" s="125"/>
    </row>
    <row r="72" spans="1:21" ht="24" customHeight="1">
      <c r="A72" s="125"/>
      <c r="B72" s="125"/>
      <c r="C72" s="125"/>
      <c r="D72" s="125"/>
      <c r="E72" s="125"/>
      <c r="F72" s="125"/>
      <c r="G72" s="125"/>
      <c r="H72" s="125"/>
      <c r="I72" s="125"/>
      <c r="J72" s="125"/>
      <c r="K72" s="125"/>
      <c r="L72" s="125"/>
      <c r="M72" s="125"/>
      <c r="N72" s="125"/>
      <c r="O72" s="125"/>
      <c r="P72" s="125"/>
      <c r="Q72" s="125"/>
      <c r="R72" s="125"/>
      <c r="S72" s="125"/>
      <c r="T72" s="125"/>
      <c r="U72" s="125"/>
    </row>
    <row r="73" spans="1:21" ht="24" customHeight="1">
      <c r="A73" s="125"/>
      <c r="B73" s="125"/>
      <c r="C73" s="125"/>
      <c r="D73" s="125"/>
      <c r="E73" s="125"/>
      <c r="F73" s="125"/>
      <c r="G73" s="125"/>
      <c r="H73" s="125"/>
      <c r="I73" s="125"/>
      <c r="J73" s="125"/>
      <c r="K73" s="125"/>
      <c r="L73" s="125"/>
      <c r="M73" s="125"/>
      <c r="N73" s="125"/>
      <c r="O73" s="125"/>
      <c r="P73" s="125"/>
      <c r="Q73" s="125"/>
      <c r="R73" s="125"/>
      <c r="S73" s="125"/>
      <c r="T73" s="125"/>
      <c r="U73" s="125"/>
    </row>
    <row r="74" spans="1:21" ht="24" customHeight="1">
      <c r="A74" s="125"/>
      <c r="B74" s="125"/>
      <c r="C74" s="125"/>
      <c r="D74" s="125"/>
      <c r="E74" s="125"/>
      <c r="F74" s="125"/>
      <c r="G74" s="125"/>
      <c r="H74" s="125"/>
      <c r="I74" s="125"/>
      <c r="J74" s="125"/>
      <c r="K74" s="125"/>
      <c r="L74" s="125"/>
      <c r="M74" s="125"/>
      <c r="N74" s="125"/>
      <c r="O74" s="125"/>
      <c r="P74" s="125"/>
      <c r="Q74" s="125"/>
      <c r="R74" s="125"/>
      <c r="S74" s="125"/>
      <c r="T74" s="125"/>
      <c r="U74" s="125"/>
    </row>
    <row r="75" spans="1:21" ht="24" customHeight="1">
      <c r="A75" s="125"/>
      <c r="B75" s="125"/>
      <c r="C75" s="125"/>
      <c r="D75" s="125"/>
      <c r="E75" s="125"/>
      <c r="F75" s="125"/>
      <c r="G75" s="125"/>
      <c r="H75" s="125"/>
      <c r="I75" s="125"/>
      <c r="J75" s="125"/>
      <c r="K75" s="125"/>
      <c r="L75" s="125"/>
      <c r="M75" s="125"/>
      <c r="N75" s="125"/>
      <c r="O75" s="125"/>
      <c r="P75" s="125"/>
      <c r="Q75" s="125"/>
      <c r="R75" s="125"/>
      <c r="S75" s="125"/>
      <c r="T75" s="125"/>
      <c r="U75" s="125"/>
    </row>
    <row r="76" spans="1:21" ht="24" customHeight="1">
      <c r="A76" s="125"/>
      <c r="B76" s="125"/>
      <c r="C76" s="125"/>
      <c r="D76" s="125"/>
      <c r="E76" s="125"/>
      <c r="F76" s="125"/>
      <c r="G76" s="125"/>
      <c r="H76" s="125"/>
      <c r="I76" s="125"/>
      <c r="J76" s="125"/>
      <c r="K76" s="125"/>
      <c r="L76" s="125"/>
      <c r="M76" s="125"/>
      <c r="N76" s="125"/>
      <c r="O76" s="125"/>
      <c r="P76" s="125"/>
      <c r="Q76" s="125"/>
      <c r="R76" s="125"/>
      <c r="S76" s="125"/>
      <c r="T76" s="125"/>
      <c r="U76" s="125"/>
    </row>
    <row r="77" spans="1:21" ht="24" customHeight="1">
      <c r="A77" s="125"/>
      <c r="B77" s="125"/>
      <c r="C77" s="125"/>
      <c r="D77" s="125"/>
      <c r="E77" s="125"/>
      <c r="F77" s="125"/>
      <c r="G77" s="125"/>
      <c r="H77" s="125"/>
      <c r="I77" s="125"/>
      <c r="J77" s="125"/>
      <c r="K77" s="125"/>
      <c r="L77" s="125"/>
      <c r="M77" s="125"/>
      <c r="N77" s="125"/>
      <c r="O77" s="125"/>
      <c r="P77" s="125"/>
      <c r="Q77" s="125"/>
      <c r="R77" s="125"/>
      <c r="S77" s="125"/>
      <c r="T77" s="125"/>
      <c r="U77" s="125"/>
    </row>
    <row r="78" spans="1:21" ht="24" customHeight="1">
      <c r="A78" s="125"/>
      <c r="B78" s="125"/>
      <c r="C78" s="125"/>
      <c r="D78" s="125"/>
      <c r="E78" s="125"/>
      <c r="F78" s="125"/>
      <c r="G78" s="125"/>
      <c r="H78" s="125"/>
      <c r="I78" s="125"/>
      <c r="J78" s="125"/>
      <c r="K78" s="125"/>
      <c r="L78" s="125"/>
      <c r="M78" s="125"/>
      <c r="N78" s="125"/>
      <c r="O78" s="125"/>
      <c r="P78" s="125"/>
      <c r="Q78" s="125"/>
      <c r="R78" s="125"/>
      <c r="S78" s="125"/>
      <c r="T78" s="125"/>
      <c r="U78" s="125"/>
    </row>
    <row r="79" spans="1:21" ht="24" customHeight="1">
      <c r="A79" s="125"/>
      <c r="B79" s="125"/>
      <c r="C79" s="125"/>
      <c r="D79" s="125"/>
      <c r="E79" s="125"/>
      <c r="F79" s="125"/>
      <c r="G79" s="125"/>
      <c r="H79" s="125"/>
      <c r="I79" s="125"/>
      <c r="J79" s="125"/>
      <c r="K79" s="125"/>
      <c r="L79" s="125"/>
      <c r="M79" s="125"/>
      <c r="N79" s="125"/>
      <c r="O79" s="125"/>
      <c r="P79" s="125"/>
      <c r="Q79" s="125"/>
      <c r="R79" s="125"/>
      <c r="S79" s="125"/>
      <c r="T79" s="125"/>
      <c r="U79" s="125"/>
    </row>
    <row r="80" spans="1:21" ht="24" customHeight="1">
      <c r="A80" s="125"/>
      <c r="B80" s="125"/>
      <c r="C80" s="125"/>
      <c r="D80" s="125"/>
      <c r="E80" s="125"/>
      <c r="F80" s="125"/>
      <c r="G80" s="125"/>
      <c r="H80" s="125"/>
      <c r="I80" s="125"/>
      <c r="J80" s="125"/>
      <c r="K80" s="125"/>
      <c r="L80" s="125"/>
      <c r="M80" s="125"/>
      <c r="N80" s="125"/>
      <c r="O80" s="125"/>
      <c r="P80" s="125"/>
      <c r="Q80" s="125"/>
      <c r="R80" s="125"/>
      <c r="S80" s="125"/>
      <c r="T80" s="125"/>
      <c r="U80" s="125"/>
    </row>
    <row r="81" spans="1:21" ht="24" customHeight="1">
      <c r="A81" s="125"/>
      <c r="B81" s="125"/>
      <c r="C81" s="125"/>
      <c r="D81" s="125"/>
      <c r="E81" s="125"/>
      <c r="F81" s="125"/>
      <c r="G81" s="125"/>
      <c r="H81" s="125"/>
      <c r="I81" s="125"/>
      <c r="J81" s="125"/>
      <c r="K81" s="125"/>
      <c r="L81" s="125"/>
      <c r="M81" s="125"/>
      <c r="N81" s="125"/>
      <c r="O81" s="125"/>
      <c r="P81" s="125"/>
      <c r="Q81" s="125"/>
      <c r="R81" s="125"/>
      <c r="S81" s="125"/>
      <c r="T81" s="125"/>
      <c r="U81" s="125"/>
    </row>
    <row r="82" spans="1:21" ht="24" customHeight="1">
      <c r="A82" s="125"/>
      <c r="B82" s="125"/>
      <c r="C82" s="125"/>
      <c r="D82" s="125"/>
      <c r="E82" s="125"/>
      <c r="F82" s="125"/>
      <c r="G82" s="125"/>
      <c r="H82" s="125"/>
      <c r="I82" s="125"/>
      <c r="J82" s="125"/>
      <c r="K82" s="125"/>
      <c r="L82" s="125"/>
      <c r="M82" s="125"/>
      <c r="N82" s="125"/>
      <c r="O82" s="125"/>
      <c r="P82" s="125"/>
      <c r="Q82" s="125"/>
      <c r="R82" s="125"/>
      <c r="S82" s="125"/>
      <c r="T82" s="125"/>
      <c r="U82" s="125"/>
    </row>
    <row r="83" spans="1:21" ht="24" customHeight="1">
      <c r="A83" s="125"/>
      <c r="B83" s="125"/>
      <c r="C83" s="125"/>
      <c r="D83" s="125"/>
      <c r="E83" s="125"/>
      <c r="F83" s="125"/>
      <c r="G83" s="125"/>
      <c r="H83" s="125"/>
      <c r="I83" s="125"/>
      <c r="J83" s="125"/>
      <c r="K83" s="125"/>
      <c r="L83" s="125"/>
      <c r="M83" s="125"/>
      <c r="N83" s="125"/>
      <c r="O83" s="125"/>
      <c r="P83" s="125"/>
      <c r="Q83" s="125"/>
      <c r="R83" s="125"/>
      <c r="S83" s="125"/>
      <c r="T83" s="125"/>
      <c r="U83" s="125"/>
    </row>
    <row r="84" spans="1:21" ht="24" customHeight="1">
      <c r="A84" s="125"/>
      <c r="B84" s="125"/>
      <c r="C84" s="125"/>
      <c r="D84" s="125"/>
      <c r="E84" s="125"/>
      <c r="F84" s="125"/>
      <c r="G84" s="125"/>
      <c r="H84" s="125"/>
      <c r="I84" s="125"/>
      <c r="J84" s="125"/>
      <c r="K84" s="125"/>
      <c r="L84" s="125"/>
      <c r="M84" s="125"/>
      <c r="N84" s="125"/>
      <c r="O84" s="125"/>
      <c r="P84" s="125"/>
      <c r="Q84" s="125"/>
      <c r="R84" s="125"/>
      <c r="S84" s="125"/>
      <c r="T84" s="125"/>
      <c r="U84" s="125"/>
    </row>
    <row r="85" spans="1:21" ht="24" customHeight="1">
      <c r="A85" s="125"/>
      <c r="B85" s="125"/>
      <c r="C85" s="125"/>
      <c r="D85" s="125"/>
      <c r="E85" s="125"/>
      <c r="F85" s="125"/>
      <c r="G85" s="125"/>
      <c r="H85" s="125"/>
      <c r="I85" s="125"/>
      <c r="J85" s="125"/>
      <c r="K85" s="125"/>
      <c r="L85" s="125"/>
      <c r="M85" s="125"/>
      <c r="N85" s="125"/>
      <c r="O85" s="125"/>
      <c r="P85" s="125"/>
      <c r="Q85" s="125"/>
      <c r="R85" s="125"/>
      <c r="S85" s="125"/>
      <c r="T85" s="125"/>
      <c r="U85" s="125"/>
    </row>
    <row r="86" spans="1:21" ht="24" customHeight="1">
      <c r="A86" s="125"/>
      <c r="B86" s="125"/>
      <c r="C86" s="125"/>
      <c r="D86" s="125"/>
      <c r="E86" s="125"/>
      <c r="F86" s="125"/>
      <c r="G86" s="125"/>
      <c r="H86" s="125"/>
      <c r="I86" s="125"/>
      <c r="J86" s="125"/>
      <c r="K86" s="125"/>
      <c r="L86" s="125"/>
      <c r="M86" s="125"/>
      <c r="N86" s="125"/>
      <c r="O86" s="125"/>
      <c r="P86" s="125"/>
      <c r="Q86" s="125"/>
      <c r="R86" s="125"/>
      <c r="S86" s="125"/>
      <c r="T86" s="125"/>
      <c r="U86" s="125"/>
    </row>
    <row r="87" spans="1:21" ht="24" customHeight="1">
      <c r="A87" s="125"/>
      <c r="B87" s="125"/>
      <c r="C87" s="125"/>
      <c r="D87" s="125"/>
      <c r="E87" s="125"/>
      <c r="F87" s="125"/>
      <c r="G87" s="125"/>
      <c r="H87" s="125"/>
      <c r="I87" s="125"/>
      <c r="J87" s="125"/>
      <c r="K87" s="125"/>
      <c r="L87" s="125"/>
      <c r="M87" s="125"/>
      <c r="N87" s="125"/>
      <c r="O87" s="125"/>
      <c r="P87" s="125"/>
      <c r="Q87" s="125"/>
      <c r="R87" s="125"/>
      <c r="S87" s="125"/>
      <c r="T87" s="125"/>
      <c r="U87" s="125"/>
    </row>
    <row r="88" spans="1:21" ht="24" customHeight="1">
      <c r="A88" s="125"/>
      <c r="B88" s="125"/>
      <c r="C88" s="125"/>
      <c r="D88" s="125"/>
      <c r="E88" s="125"/>
      <c r="F88" s="125"/>
      <c r="G88" s="125"/>
      <c r="H88" s="125"/>
      <c r="I88" s="125"/>
      <c r="J88" s="125"/>
      <c r="K88" s="125"/>
      <c r="L88" s="125"/>
      <c r="M88" s="125"/>
      <c r="N88" s="125"/>
      <c r="O88" s="125"/>
      <c r="P88" s="125"/>
      <c r="Q88" s="125"/>
      <c r="R88" s="125"/>
      <c r="S88" s="125"/>
      <c r="T88" s="125"/>
      <c r="U88" s="125"/>
    </row>
    <row r="89" spans="1:21" ht="24" customHeight="1">
      <c r="A89" s="125"/>
      <c r="B89" s="125"/>
      <c r="C89" s="125"/>
      <c r="D89" s="125"/>
      <c r="E89" s="125"/>
      <c r="F89" s="125"/>
      <c r="G89" s="125"/>
      <c r="H89" s="125"/>
      <c r="I89" s="125"/>
      <c r="J89" s="125"/>
      <c r="K89" s="125"/>
      <c r="L89" s="125"/>
      <c r="M89" s="125"/>
      <c r="N89" s="125"/>
      <c r="O89" s="125"/>
      <c r="P89" s="125"/>
      <c r="Q89" s="125"/>
      <c r="R89" s="125"/>
      <c r="S89" s="125"/>
      <c r="T89" s="125"/>
      <c r="U89" s="125"/>
    </row>
    <row r="90" spans="1:21" ht="24" customHeight="1">
      <c r="A90" s="125"/>
      <c r="B90" s="125"/>
      <c r="C90" s="125"/>
      <c r="D90" s="125"/>
      <c r="E90" s="125"/>
      <c r="F90" s="125"/>
      <c r="G90" s="125"/>
      <c r="H90" s="125"/>
      <c r="I90" s="125"/>
      <c r="J90" s="125"/>
      <c r="K90" s="125"/>
      <c r="L90" s="125"/>
      <c r="M90" s="125"/>
      <c r="N90" s="125"/>
      <c r="O90" s="125"/>
      <c r="P90" s="125"/>
      <c r="Q90" s="125"/>
      <c r="R90" s="125"/>
      <c r="S90" s="125"/>
      <c r="T90" s="125"/>
      <c r="U90" s="125"/>
    </row>
    <row r="91" spans="1:21" ht="24" customHeight="1">
      <c r="A91" s="125"/>
      <c r="B91" s="125"/>
      <c r="C91" s="125"/>
      <c r="D91" s="125"/>
      <c r="E91" s="125"/>
      <c r="F91" s="125"/>
      <c r="G91" s="125"/>
      <c r="H91" s="125"/>
      <c r="I91" s="125"/>
      <c r="J91" s="125"/>
      <c r="K91" s="125"/>
      <c r="L91" s="125"/>
      <c r="M91" s="125"/>
      <c r="N91" s="125"/>
      <c r="O91" s="125"/>
      <c r="P91" s="125"/>
      <c r="Q91" s="125"/>
      <c r="R91" s="125"/>
      <c r="S91" s="125"/>
      <c r="T91" s="125"/>
      <c r="U91" s="125"/>
    </row>
    <row r="92" spans="1:21" ht="24" customHeight="1">
      <c r="A92" s="125"/>
      <c r="B92" s="125"/>
      <c r="C92" s="125"/>
      <c r="D92" s="125"/>
      <c r="E92" s="125"/>
      <c r="F92" s="125"/>
      <c r="G92" s="125"/>
      <c r="H92" s="125"/>
      <c r="I92" s="125"/>
      <c r="J92" s="125"/>
      <c r="K92" s="125"/>
      <c r="L92" s="125"/>
      <c r="M92" s="125"/>
      <c r="N92" s="125"/>
      <c r="O92" s="125"/>
      <c r="P92" s="125"/>
      <c r="Q92" s="125"/>
      <c r="R92" s="125"/>
      <c r="S92" s="125"/>
      <c r="T92" s="125"/>
      <c r="U92" s="125"/>
    </row>
    <row r="93" spans="1:21" ht="24" customHeight="1">
      <c r="A93" s="125"/>
      <c r="B93" s="125"/>
      <c r="C93" s="125"/>
      <c r="D93" s="125"/>
      <c r="E93" s="125"/>
      <c r="F93" s="125"/>
      <c r="G93" s="125"/>
      <c r="H93" s="125"/>
      <c r="I93" s="125"/>
      <c r="J93" s="125"/>
      <c r="K93" s="125"/>
      <c r="L93" s="125"/>
      <c r="M93" s="125"/>
      <c r="N93" s="125"/>
      <c r="O93" s="125"/>
      <c r="P93" s="125"/>
      <c r="Q93" s="125"/>
      <c r="R93" s="125"/>
      <c r="S93" s="125"/>
      <c r="T93" s="125"/>
      <c r="U93" s="125"/>
    </row>
    <row r="94" spans="1:21" ht="24" customHeight="1">
      <c r="A94" s="125"/>
      <c r="B94" s="125"/>
      <c r="C94" s="125"/>
      <c r="D94" s="125"/>
      <c r="E94" s="125"/>
      <c r="F94" s="125"/>
      <c r="G94" s="125"/>
      <c r="H94" s="125"/>
      <c r="I94" s="125"/>
      <c r="J94" s="125"/>
      <c r="K94" s="125"/>
      <c r="L94" s="125"/>
      <c r="M94" s="125"/>
      <c r="N94" s="125"/>
      <c r="O94" s="125"/>
      <c r="P94" s="125"/>
      <c r="Q94" s="125"/>
      <c r="R94" s="125"/>
      <c r="S94" s="125"/>
      <c r="T94" s="125"/>
      <c r="U94" s="125"/>
    </row>
    <row r="95" spans="1:21" ht="24" customHeight="1">
      <c r="A95" s="125"/>
      <c r="B95" s="125"/>
      <c r="C95" s="125"/>
      <c r="D95" s="125"/>
      <c r="E95" s="125"/>
      <c r="F95" s="125"/>
      <c r="G95" s="125"/>
      <c r="H95" s="125"/>
      <c r="I95" s="125"/>
      <c r="J95" s="125"/>
      <c r="K95" s="125"/>
      <c r="L95" s="125"/>
      <c r="M95" s="125"/>
      <c r="N95" s="125"/>
      <c r="O95" s="125"/>
      <c r="P95" s="125"/>
      <c r="Q95" s="125"/>
      <c r="R95" s="125"/>
      <c r="S95" s="125"/>
      <c r="T95" s="125"/>
      <c r="U95" s="125"/>
    </row>
    <row r="96" spans="1:21" ht="24" customHeight="1">
      <c r="A96" s="125"/>
      <c r="B96" s="125"/>
      <c r="C96" s="125"/>
      <c r="D96" s="125"/>
      <c r="E96" s="125"/>
      <c r="F96" s="125"/>
      <c r="G96" s="125"/>
      <c r="H96" s="125"/>
      <c r="I96" s="125"/>
      <c r="J96" s="125"/>
      <c r="K96" s="125"/>
      <c r="L96" s="125"/>
      <c r="M96" s="125"/>
      <c r="N96" s="125"/>
      <c r="O96" s="125"/>
      <c r="P96" s="125"/>
      <c r="Q96" s="125"/>
      <c r="R96" s="125"/>
      <c r="S96" s="125"/>
      <c r="T96" s="125"/>
      <c r="U96" s="125"/>
    </row>
    <row r="97" spans="1:21" ht="24" customHeight="1">
      <c r="A97" s="125"/>
      <c r="B97" s="125"/>
      <c r="C97" s="125"/>
      <c r="D97" s="125"/>
      <c r="E97" s="125"/>
      <c r="F97" s="125"/>
      <c r="G97" s="125"/>
      <c r="H97" s="125"/>
      <c r="I97" s="125"/>
      <c r="J97" s="125"/>
      <c r="K97" s="125"/>
      <c r="L97" s="125"/>
      <c r="M97" s="125"/>
      <c r="N97" s="125"/>
      <c r="O97" s="125"/>
      <c r="P97" s="125"/>
      <c r="Q97" s="125"/>
      <c r="R97" s="125"/>
      <c r="S97" s="125"/>
      <c r="T97" s="125"/>
      <c r="U97" s="125"/>
    </row>
    <row r="98" spans="1:21" ht="24" customHeight="1">
      <c r="A98" s="125"/>
      <c r="B98" s="125"/>
      <c r="C98" s="125"/>
      <c r="D98" s="125"/>
      <c r="E98" s="125"/>
      <c r="F98" s="125"/>
      <c r="G98" s="125"/>
      <c r="H98" s="125"/>
      <c r="I98" s="125"/>
      <c r="J98" s="125"/>
      <c r="K98" s="125"/>
      <c r="L98" s="125"/>
      <c r="M98" s="125"/>
      <c r="N98" s="125"/>
      <c r="O98" s="125"/>
      <c r="P98" s="125"/>
      <c r="Q98" s="125"/>
      <c r="R98" s="125"/>
      <c r="S98" s="125"/>
      <c r="T98" s="125"/>
      <c r="U98" s="125"/>
    </row>
    <row r="99" spans="1:21" ht="24" customHeight="1">
      <c r="A99" s="125"/>
      <c r="B99" s="125"/>
      <c r="C99" s="125"/>
      <c r="D99" s="125"/>
      <c r="E99" s="125"/>
      <c r="F99" s="125"/>
      <c r="G99" s="125"/>
      <c r="H99" s="125"/>
      <c r="I99" s="125"/>
      <c r="J99" s="125"/>
      <c r="K99" s="125"/>
      <c r="L99" s="125"/>
      <c r="M99" s="125"/>
      <c r="N99" s="125"/>
      <c r="O99" s="125"/>
      <c r="P99" s="125"/>
      <c r="Q99" s="125"/>
      <c r="R99" s="125"/>
      <c r="S99" s="125"/>
      <c r="T99" s="125"/>
      <c r="U99" s="125"/>
    </row>
    <row r="100" spans="1:21" ht="24" customHeight="1">
      <c r="A100" s="125"/>
      <c r="B100" s="125"/>
      <c r="C100" s="125"/>
      <c r="D100" s="125"/>
      <c r="E100" s="125"/>
      <c r="F100" s="125"/>
      <c r="G100" s="125"/>
      <c r="H100" s="125"/>
      <c r="I100" s="125"/>
      <c r="J100" s="125"/>
      <c r="K100" s="125"/>
      <c r="L100" s="125"/>
      <c r="M100" s="125"/>
      <c r="N100" s="125"/>
      <c r="O100" s="125"/>
      <c r="P100" s="125"/>
      <c r="Q100" s="125"/>
      <c r="R100" s="125"/>
      <c r="S100" s="125"/>
      <c r="T100" s="125"/>
      <c r="U100" s="125"/>
    </row>
    <row r="101" spans="1:21" ht="24" customHeight="1">
      <c r="A101" s="125"/>
      <c r="B101" s="125"/>
      <c r="C101" s="125"/>
      <c r="D101" s="125"/>
      <c r="E101" s="125"/>
      <c r="F101" s="125"/>
      <c r="G101" s="125"/>
      <c r="H101" s="125"/>
      <c r="I101" s="125"/>
      <c r="J101" s="125"/>
      <c r="K101" s="125"/>
      <c r="L101" s="125"/>
      <c r="M101" s="125"/>
      <c r="N101" s="125"/>
      <c r="O101" s="125"/>
      <c r="P101" s="125"/>
      <c r="Q101" s="125"/>
      <c r="R101" s="125"/>
      <c r="S101" s="125"/>
      <c r="T101" s="125"/>
      <c r="U101" s="125"/>
    </row>
    <row r="102" spans="1:21" ht="24" customHeight="1">
      <c r="A102" s="125"/>
      <c r="B102" s="125"/>
      <c r="C102" s="125"/>
      <c r="D102" s="125"/>
      <c r="E102" s="125"/>
      <c r="F102" s="125"/>
      <c r="G102" s="125"/>
      <c r="H102" s="125"/>
      <c r="I102" s="125"/>
      <c r="J102" s="125"/>
      <c r="K102" s="125"/>
      <c r="L102" s="125"/>
      <c r="M102" s="125"/>
      <c r="N102" s="125"/>
      <c r="O102" s="125"/>
      <c r="P102" s="125"/>
      <c r="Q102" s="125"/>
      <c r="R102" s="125"/>
      <c r="S102" s="125"/>
      <c r="T102" s="125"/>
      <c r="U102" s="125"/>
    </row>
    <row r="103" spans="1:21" ht="24" customHeight="1">
      <c r="A103" s="125"/>
      <c r="B103" s="125"/>
      <c r="C103" s="125"/>
      <c r="D103" s="125"/>
      <c r="E103" s="125"/>
      <c r="F103" s="125"/>
      <c r="G103" s="125"/>
      <c r="H103" s="125"/>
      <c r="I103" s="125"/>
      <c r="J103" s="125"/>
      <c r="K103" s="125"/>
      <c r="L103" s="125"/>
      <c r="M103" s="125"/>
      <c r="N103" s="125"/>
      <c r="O103" s="125"/>
      <c r="P103" s="125"/>
      <c r="Q103" s="125"/>
      <c r="R103" s="125"/>
      <c r="S103" s="125"/>
      <c r="T103" s="125"/>
      <c r="U103" s="125"/>
    </row>
    <row r="104" spans="1:21" ht="24" customHeight="1">
      <c r="A104" s="125"/>
      <c r="B104" s="125"/>
      <c r="C104" s="125"/>
      <c r="D104" s="125"/>
      <c r="E104" s="125"/>
      <c r="F104" s="125"/>
      <c r="G104" s="125"/>
      <c r="H104" s="125"/>
      <c r="I104" s="125"/>
      <c r="J104" s="125"/>
      <c r="K104" s="125"/>
      <c r="L104" s="125"/>
      <c r="M104" s="125"/>
      <c r="N104" s="125"/>
      <c r="O104" s="125"/>
      <c r="P104" s="125"/>
      <c r="Q104" s="125"/>
      <c r="R104" s="125"/>
      <c r="S104" s="125"/>
      <c r="T104" s="125"/>
      <c r="U104" s="125"/>
    </row>
    <row r="105" spans="1:21" ht="24" customHeight="1">
      <c r="A105" s="125"/>
      <c r="B105" s="125"/>
      <c r="C105" s="125"/>
      <c r="D105" s="125"/>
      <c r="E105" s="125"/>
      <c r="F105" s="125"/>
      <c r="G105" s="125"/>
      <c r="H105" s="125"/>
      <c r="I105" s="125"/>
      <c r="J105" s="125"/>
      <c r="K105" s="125"/>
      <c r="L105" s="125"/>
      <c r="M105" s="125"/>
      <c r="N105" s="125"/>
      <c r="O105" s="125"/>
      <c r="P105" s="125"/>
      <c r="Q105" s="125"/>
      <c r="R105" s="125"/>
      <c r="S105" s="125"/>
      <c r="T105" s="125"/>
      <c r="U105" s="125"/>
    </row>
    <row r="106" spans="1:21" ht="24" customHeight="1">
      <c r="A106" s="125"/>
      <c r="B106" s="125"/>
      <c r="C106" s="125"/>
      <c r="D106" s="125"/>
      <c r="E106" s="125"/>
      <c r="F106" s="125"/>
      <c r="G106" s="125"/>
      <c r="H106" s="125"/>
      <c r="I106" s="125"/>
      <c r="J106" s="125"/>
      <c r="K106" s="125"/>
      <c r="L106" s="125"/>
      <c r="M106" s="125"/>
      <c r="N106" s="125"/>
      <c r="O106" s="125"/>
      <c r="P106" s="125"/>
      <c r="Q106" s="125"/>
      <c r="R106" s="125"/>
      <c r="S106" s="125"/>
      <c r="T106" s="125"/>
      <c r="U106" s="125"/>
    </row>
    <row r="107" spans="1:21" ht="24" customHeight="1">
      <c r="A107" s="125"/>
      <c r="B107" s="125"/>
      <c r="C107" s="125"/>
      <c r="D107" s="125"/>
      <c r="E107" s="125"/>
      <c r="F107" s="125"/>
      <c r="G107" s="125"/>
      <c r="H107" s="125"/>
      <c r="I107" s="125"/>
      <c r="J107" s="125"/>
      <c r="K107" s="125"/>
      <c r="L107" s="125"/>
      <c r="M107" s="125"/>
      <c r="N107" s="125"/>
      <c r="O107" s="125"/>
      <c r="P107" s="125"/>
      <c r="Q107" s="125"/>
      <c r="R107" s="125"/>
      <c r="S107" s="125"/>
      <c r="T107" s="125"/>
      <c r="U107" s="125"/>
    </row>
    <row r="108" spans="1:21" ht="24" customHeight="1">
      <c r="A108" s="125"/>
      <c r="B108" s="125"/>
      <c r="C108" s="125"/>
      <c r="D108" s="125"/>
      <c r="E108" s="125"/>
      <c r="F108" s="125"/>
      <c r="G108" s="125"/>
      <c r="H108" s="125"/>
      <c r="I108" s="125"/>
      <c r="J108" s="125"/>
      <c r="K108" s="125"/>
      <c r="L108" s="125"/>
      <c r="M108" s="125"/>
      <c r="N108" s="125"/>
      <c r="O108" s="125"/>
      <c r="P108" s="125"/>
      <c r="Q108" s="125"/>
      <c r="R108" s="125"/>
      <c r="S108" s="125"/>
      <c r="T108" s="125"/>
      <c r="U108" s="125"/>
    </row>
    <row r="109" spans="1:21" ht="24" customHeight="1">
      <c r="A109" s="125"/>
      <c r="B109" s="125"/>
      <c r="C109" s="125"/>
      <c r="D109" s="125"/>
      <c r="E109" s="125"/>
      <c r="F109" s="125"/>
      <c r="G109" s="125"/>
      <c r="H109" s="125"/>
      <c r="I109" s="125"/>
      <c r="J109" s="125"/>
      <c r="K109" s="125"/>
      <c r="L109" s="125"/>
      <c r="M109" s="125"/>
      <c r="N109" s="125"/>
      <c r="O109" s="125"/>
      <c r="P109" s="125"/>
      <c r="Q109" s="125"/>
      <c r="R109" s="125"/>
      <c r="S109" s="125"/>
      <c r="T109" s="125"/>
      <c r="U109" s="125"/>
    </row>
    <row r="110" spans="1:21" ht="24" customHeight="1">
      <c r="A110" s="125"/>
      <c r="B110" s="125"/>
      <c r="C110" s="125"/>
      <c r="D110" s="125"/>
      <c r="E110" s="125"/>
      <c r="F110" s="125"/>
      <c r="G110" s="125"/>
      <c r="H110" s="125"/>
      <c r="I110" s="125"/>
      <c r="J110" s="125"/>
      <c r="K110" s="125"/>
      <c r="L110" s="125"/>
      <c r="M110" s="125"/>
      <c r="N110" s="125"/>
      <c r="O110" s="125"/>
      <c r="P110" s="125"/>
      <c r="Q110" s="125"/>
      <c r="R110" s="125"/>
      <c r="S110" s="125"/>
      <c r="T110" s="125"/>
      <c r="U110" s="125"/>
    </row>
    <row r="111" spans="1:21" ht="24" customHeight="1">
      <c r="A111" s="125"/>
      <c r="B111" s="125"/>
      <c r="C111" s="125"/>
      <c r="D111" s="125"/>
      <c r="E111" s="125"/>
      <c r="F111" s="125"/>
      <c r="G111" s="125"/>
      <c r="H111" s="125"/>
      <c r="I111" s="125"/>
      <c r="J111" s="125"/>
      <c r="K111" s="125"/>
      <c r="L111" s="125"/>
      <c r="M111" s="125"/>
      <c r="N111" s="125"/>
      <c r="O111" s="125"/>
      <c r="P111" s="125"/>
      <c r="Q111" s="125"/>
      <c r="R111" s="125"/>
      <c r="S111" s="125"/>
      <c r="T111" s="125"/>
      <c r="U111" s="125"/>
    </row>
    <row r="112" spans="1:21" ht="24" customHeight="1">
      <c r="A112" s="125"/>
      <c r="B112" s="125"/>
      <c r="C112" s="125"/>
      <c r="D112" s="125"/>
      <c r="E112" s="125"/>
      <c r="F112" s="125"/>
      <c r="G112" s="125"/>
      <c r="H112" s="125"/>
      <c r="I112" s="125"/>
      <c r="J112" s="125"/>
      <c r="K112" s="125"/>
      <c r="L112" s="125"/>
      <c r="M112" s="125"/>
      <c r="N112" s="125"/>
      <c r="O112" s="125"/>
      <c r="P112" s="125"/>
      <c r="Q112" s="125"/>
      <c r="R112" s="125"/>
      <c r="S112" s="125"/>
      <c r="T112" s="125"/>
      <c r="U112" s="125"/>
    </row>
    <row r="113" spans="1:21" ht="24" customHeight="1">
      <c r="A113" s="125"/>
      <c r="B113" s="125"/>
      <c r="C113" s="125"/>
      <c r="D113" s="125"/>
      <c r="E113" s="125"/>
      <c r="F113" s="125"/>
      <c r="G113" s="125"/>
      <c r="H113" s="125"/>
      <c r="I113" s="125"/>
      <c r="J113" s="125"/>
      <c r="K113" s="125"/>
      <c r="L113" s="125"/>
      <c r="M113" s="125"/>
      <c r="N113" s="125"/>
      <c r="O113" s="125"/>
      <c r="P113" s="125"/>
      <c r="Q113" s="125"/>
      <c r="R113" s="125"/>
      <c r="S113" s="125"/>
      <c r="T113" s="125"/>
      <c r="U113" s="125"/>
    </row>
    <row r="114" spans="1:21" ht="24" customHeight="1">
      <c r="A114" s="125"/>
      <c r="B114" s="125"/>
      <c r="C114" s="125"/>
      <c r="D114" s="125"/>
      <c r="E114" s="125"/>
      <c r="F114" s="125"/>
      <c r="G114" s="125"/>
      <c r="H114" s="125"/>
      <c r="I114" s="125"/>
      <c r="J114" s="125"/>
      <c r="K114" s="125"/>
      <c r="L114" s="125"/>
      <c r="M114" s="125"/>
      <c r="N114" s="125"/>
      <c r="O114" s="125"/>
      <c r="P114" s="125"/>
      <c r="Q114" s="125"/>
      <c r="R114" s="125"/>
      <c r="S114" s="125"/>
      <c r="T114" s="125"/>
      <c r="U114" s="125"/>
    </row>
    <row r="115" spans="1:21" ht="24" customHeight="1">
      <c r="A115" s="125"/>
      <c r="B115" s="125"/>
      <c r="C115" s="125"/>
      <c r="D115" s="125"/>
      <c r="E115" s="125"/>
      <c r="F115" s="125"/>
      <c r="G115" s="125"/>
      <c r="H115" s="125"/>
      <c r="I115" s="125"/>
      <c r="J115" s="125"/>
      <c r="K115" s="125"/>
      <c r="L115" s="125"/>
      <c r="M115" s="125"/>
      <c r="N115" s="125"/>
      <c r="O115" s="125"/>
      <c r="P115" s="125"/>
      <c r="Q115" s="125"/>
      <c r="R115" s="125"/>
      <c r="S115" s="125"/>
      <c r="T115" s="125"/>
      <c r="U115" s="125"/>
    </row>
    <row r="116" spans="1:21" ht="24" customHeight="1">
      <c r="A116" s="125"/>
      <c r="B116" s="125"/>
      <c r="C116" s="125"/>
      <c r="D116" s="125"/>
      <c r="E116" s="125"/>
      <c r="F116" s="125"/>
      <c r="G116" s="125"/>
      <c r="H116" s="125"/>
      <c r="I116" s="125"/>
      <c r="J116" s="125"/>
      <c r="K116" s="125"/>
      <c r="L116" s="125"/>
      <c r="M116" s="125"/>
      <c r="N116" s="125"/>
      <c r="O116" s="125"/>
      <c r="P116" s="125"/>
      <c r="Q116" s="125"/>
      <c r="R116" s="125"/>
      <c r="S116" s="125"/>
      <c r="T116" s="125"/>
      <c r="U116" s="125"/>
    </row>
    <row r="117" spans="1:21" ht="24" customHeight="1">
      <c r="A117" s="125"/>
      <c r="B117" s="125"/>
      <c r="C117" s="125"/>
      <c r="D117" s="125"/>
      <c r="E117" s="125"/>
      <c r="F117" s="125"/>
      <c r="G117" s="125"/>
      <c r="H117" s="125"/>
      <c r="I117" s="125"/>
      <c r="J117" s="125"/>
      <c r="K117" s="125"/>
      <c r="L117" s="125"/>
      <c r="M117" s="125"/>
      <c r="N117" s="125"/>
      <c r="O117" s="125"/>
      <c r="P117" s="125"/>
      <c r="Q117" s="125"/>
      <c r="R117" s="125"/>
      <c r="S117" s="125"/>
      <c r="T117" s="125"/>
      <c r="U117" s="125"/>
    </row>
    <row r="118" spans="1:21" ht="24" customHeight="1">
      <c r="A118" s="125"/>
      <c r="B118" s="125"/>
      <c r="C118" s="125"/>
      <c r="D118" s="125"/>
      <c r="E118" s="125"/>
      <c r="F118" s="125"/>
      <c r="G118" s="125"/>
      <c r="H118" s="125"/>
      <c r="I118" s="125"/>
      <c r="J118" s="125"/>
      <c r="K118" s="125"/>
      <c r="L118" s="125"/>
      <c r="M118" s="125"/>
      <c r="N118" s="125"/>
      <c r="O118" s="125"/>
      <c r="P118" s="125"/>
      <c r="Q118" s="125"/>
      <c r="R118" s="125"/>
      <c r="S118" s="125"/>
      <c r="T118" s="125"/>
      <c r="U118" s="125"/>
    </row>
    <row r="119" spans="1:21" ht="24" customHeight="1">
      <c r="A119" s="125"/>
      <c r="B119" s="125"/>
      <c r="C119" s="125"/>
      <c r="D119" s="125"/>
      <c r="E119" s="125"/>
      <c r="F119" s="125"/>
      <c r="G119" s="125"/>
      <c r="H119" s="125"/>
      <c r="I119" s="125"/>
      <c r="J119" s="125"/>
      <c r="K119" s="125"/>
      <c r="L119" s="125"/>
      <c r="M119" s="125"/>
      <c r="N119" s="125"/>
      <c r="O119" s="125"/>
      <c r="P119" s="125"/>
      <c r="Q119" s="125"/>
      <c r="R119" s="125"/>
      <c r="S119" s="125"/>
      <c r="T119" s="125"/>
      <c r="U119" s="125"/>
    </row>
    <row r="120" spans="1:21" ht="24" customHeight="1">
      <c r="A120" s="125"/>
      <c r="B120" s="125"/>
      <c r="C120" s="125"/>
      <c r="D120" s="125"/>
      <c r="E120" s="125"/>
      <c r="F120" s="125"/>
      <c r="G120" s="125"/>
      <c r="H120" s="125"/>
      <c r="I120" s="125"/>
      <c r="J120" s="125"/>
      <c r="K120" s="125"/>
      <c r="L120" s="125"/>
      <c r="M120" s="125"/>
      <c r="N120" s="125"/>
      <c r="O120" s="125"/>
      <c r="P120" s="125"/>
      <c r="Q120" s="125"/>
      <c r="R120" s="125"/>
      <c r="S120" s="125"/>
      <c r="T120" s="125"/>
      <c r="U120" s="125"/>
    </row>
  </sheetData>
  <mergeCells count="23">
    <mergeCell ref="N15:O15"/>
    <mergeCell ref="R15:R16"/>
    <mergeCell ref="N16:O16"/>
    <mergeCell ref="N17:O17"/>
    <mergeCell ref="Q12:R12"/>
    <mergeCell ref="B12:P12"/>
    <mergeCell ref="B13:G13"/>
    <mergeCell ref="H13:M13"/>
    <mergeCell ref="N13:O13"/>
    <mergeCell ref="R13:R14"/>
    <mergeCell ref="N14:O14"/>
    <mergeCell ref="B7:G7"/>
    <mergeCell ref="H7:M7"/>
    <mergeCell ref="P7:Q7"/>
    <mergeCell ref="O9:O10"/>
    <mergeCell ref="P9:P10"/>
    <mergeCell ref="Q9:Q10"/>
    <mergeCell ref="A1:Q1"/>
    <mergeCell ref="B4:D4"/>
    <mergeCell ref="F4:H4"/>
    <mergeCell ref="I4:L4"/>
    <mergeCell ref="B6:M6"/>
    <mergeCell ref="O6:Q6"/>
  </mergeCells>
  <phoneticPr fontId="3"/>
  <pageMargins left="0.64" right="0.12" top="0.48" bottom="0.14000000000000001" header="0.16" footer="0.13"/>
  <pageSetup paperSize="9" scale="108" orientation="landscape" horizontalDpi="4294967293" vertic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I49"/>
  <sheetViews>
    <sheetView showGridLines="0" showZeros="0" view="pageBreakPreview" zoomScale="90" zoomScaleNormal="100" zoomScaleSheetLayoutView="90" zoomScalePageLayoutView="120" workbookViewId="0">
      <selection activeCell="B10" sqref="B10"/>
    </sheetView>
  </sheetViews>
  <sheetFormatPr defaultColWidth="6.5" defaultRowHeight="24" customHeight="1"/>
  <cols>
    <col min="1" max="1" width="17.5" style="138" customWidth="1"/>
    <col min="2" max="2" width="14.25" style="126" customWidth="1"/>
    <col min="3" max="3" width="18.875" style="126" customWidth="1"/>
    <col min="4" max="5" width="14.75" style="126" customWidth="1"/>
    <col min="6" max="7" width="9.25" style="126" customWidth="1"/>
    <col min="8" max="9" width="13.875" style="126" customWidth="1"/>
    <col min="10" max="16384" width="6.5" style="126"/>
  </cols>
  <sheetData>
    <row r="1" spans="1:9" ht="33" customHeight="1">
      <c r="A1" s="354" t="s">
        <v>215</v>
      </c>
      <c r="B1" s="354"/>
      <c r="C1" s="354"/>
      <c r="D1" s="354"/>
      <c r="E1" s="354"/>
      <c r="F1" s="354"/>
      <c r="G1" s="169"/>
      <c r="H1" s="169"/>
      <c r="I1" s="169"/>
    </row>
    <row r="2" spans="1:9" ht="24" customHeight="1">
      <c r="A2" s="352"/>
      <c r="B2" s="352"/>
      <c r="C2" s="352"/>
      <c r="D2" s="352"/>
      <c r="E2" s="127"/>
      <c r="F2" s="127"/>
      <c r="G2" s="127"/>
      <c r="H2" s="127"/>
      <c r="I2" s="127"/>
    </row>
    <row r="3" spans="1:9" ht="33.75" customHeight="1">
      <c r="A3" s="127"/>
      <c r="B3" s="127"/>
      <c r="C3" s="127"/>
      <c r="D3" s="127"/>
      <c r="E3" s="128" t="s">
        <v>10</v>
      </c>
      <c r="F3" s="127"/>
      <c r="G3" s="127"/>
    </row>
    <row r="4" spans="1:9" ht="30" customHeight="1" thickBot="1">
      <c r="A4" s="350" t="s">
        <v>160</v>
      </c>
      <c r="B4" s="351"/>
      <c r="C4" s="351"/>
      <c r="D4" s="351"/>
      <c r="E4" s="351"/>
      <c r="F4" s="46"/>
      <c r="G4" s="46"/>
      <c r="H4" s="46"/>
      <c r="I4" s="46"/>
    </row>
    <row r="5" spans="1:9" ht="30" customHeight="1">
      <c r="A5" s="201"/>
      <c r="B5" s="355" t="s">
        <v>62</v>
      </c>
      <c r="C5" s="355"/>
      <c r="D5" s="355"/>
      <c r="E5" s="356"/>
      <c r="F5" s="129"/>
    </row>
    <row r="6" spans="1:9" s="132" customFormat="1" ht="27.75" customHeight="1" thickBot="1">
      <c r="A6" s="196" t="s">
        <v>208</v>
      </c>
      <c r="B6" s="195" t="s">
        <v>63</v>
      </c>
      <c r="C6" s="130" t="s">
        <v>64</v>
      </c>
      <c r="D6" s="130" t="s">
        <v>65</v>
      </c>
      <c r="E6" s="131" t="s">
        <v>100</v>
      </c>
    </row>
    <row r="7" spans="1:9" ht="56.25" customHeight="1" thickTop="1" thickBot="1">
      <c r="A7" s="197" t="s">
        <v>7</v>
      </c>
      <c r="B7" s="235" cm="1">
        <f t="array" ref="B7:C7">'6.大会出場費明細表'!H35:I35</f>
        <v>10000</v>
      </c>
      <c r="C7" s="14">
        <v>0</v>
      </c>
      <c r="D7" s="14"/>
      <c r="E7" s="15">
        <f>B7+(+C7*3000)+(D7*6000)</f>
        <v>10000</v>
      </c>
    </row>
    <row r="8" spans="1:9" ht="24" customHeight="1">
      <c r="A8" s="133"/>
      <c r="B8" s="134" t="s">
        <v>136</v>
      </c>
      <c r="C8" s="134"/>
      <c r="D8" s="134"/>
      <c r="E8" s="135"/>
      <c r="F8" s="137"/>
      <c r="G8" s="136"/>
    </row>
    <row r="9" spans="1:9" ht="24" customHeight="1">
      <c r="A9" s="133"/>
      <c r="B9" s="357" t="s">
        <v>137</v>
      </c>
      <c r="C9" s="357"/>
      <c r="D9" s="357"/>
      <c r="E9" s="357"/>
    </row>
    <row r="10" spans="1:9" ht="24" customHeight="1">
      <c r="A10" s="133"/>
    </row>
    <row r="11" spans="1:9" ht="24" customHeight="1">
      <c r="A11" s="133"/>
    </row>
    <row r="12" spans="1:9" ht="24" customHeight="1">
      <c r="A12" s="133"/>
      <c r="B12" s="170"/>
      <c r="C12" s="170"/>
      <c r="D12" s="170"/>
      <c r="E12" s="170"/>
      <c r="H12" s="126" t="s">
        <v>135</v>
      </c>
    </row>
    <row r="13" spans="1:9" ht="24" customHeight="1">
      <c r="A13" s="133"/>
      <c r="B13" s="353" t="s">
        <v>66</v>
      </c>
      <c r="C13" s="353"/>
    </row>
    <row r="14" spans="1:9" ht="24" customHeight="1">
      <c r="A14" s="133"/>
    </row>
    <row r="15" spans="1:9" ht="24" customHeight="1">
      <c r="A15" s="133"/>
    </row>
    <row r="16" spans="1:9" ht="24" customHeight="1">
      <c r="A16" s="133"/>
    </row>
    <row r="17" spans="1:1" ht="24" customHeight="1">
      <c r="A17" s="133"/>
    </row>
    <row r="18" spans="1:1" ht="24" customHeight="1">
      <c r="A18" s="133"/>
    </row>
    <row r="19" spans="1:1" ht="24" customHeight="1">
      <c r="A19" s="133"/>
    </row>
    <row r="20" spans="1:1" ht="24" customHeight="1">
      <c r="A20" s="133"/>
    </row>
    <row r="21" spans="1:1" ht="24" customHeight="1">
      <c r="A21" s="133"/>
    </row>
    <row r="22" spans="1:1" ht="24" customHeight="1">
      <c r="A22" s="133"/>
    </row>
    <row r="23" spans="1:1" ht="24" customHeight="1">
      <c r="A23" s="133"/>
    </row>
    <row r="24" spans="1:1" ht="24" customHeight="1">
      <c r="A24" s="133"/>
    </row>
    <row r="25" spans="1:1" ht="24" customHeight="1">
      <c r="A25" s="133"/>
    </row>
    <row r="26" spans="1:1" ht="24" customHeight="1">
      <c r="A26" s="133"/>
    </row>
    <row r="27" spans="1:1" ht="24" customHeight="1">
      <c r="A27" s="133"/>
    </row>
    <row r="28" spans="1:1" ht="24" customHeight="1">
      <c r="A28" s="133"/>
    </row>
    <row r="29" spans="1:1" ht="24" customHeight="1">
      <c r="A29" s="133"/>
    </row>
    <row r="30" spans="1:1" ht="24" customHeight="1">
      <c r="A30" s="133"/>
    </row>
    <row r="31" spans="1:1" ht="24" customHeight="1">
      <c r="A31" s="133"/>
    </row>
    <row r="32" spans="1:1" ht="24" customHeight="1">
      <c r="A32" s="133"/>
    </row>
    <row r="33" spans="1:1" ht="24" customHeight="1">
      <c r="A33" s="133"/>
    </row>
    <row r="34" spans="1:1" ht="24" customHeight="1">
      <c r="A34" s="133"/>
    </row>
    <row r="35" spans="1:1" ht="24" customHeight="1">
      <c r="A35" s="133"/>
    </row>
    <row r="36" spans="1:1" ht="24" customHeight="1">
      <c r="A36" s="133"/>
    </row>
    <row r="37" spans="1:1" ht="24" customHeight="1">
      <c r="A37" s="133"/>
    </row>
    <row r="38" spans="1:1" ht="24" customHeight="1">
      <c r="A38" s="133"/>
    </row>
    <row r="39" spans="1:1" ht="24" customHeight="1">
      <c r="A39" s="133"/>
    </row>
    <row r="40" spans="1:1" ht="24" customHeight="1">
      <c r="A40" s="133"/>
    </row>
    <row r="41" spans="1:1" ht="24" customHeight="1">
      <c r="A41" s="133"/>
    </row>
    <row r="42" spans="1:1" ht="24" customHeight="1">
      <c r="A42" s="133"/>
    </row>
    <row r="43" spans="1:1" ht="24" customHeight="1">
      <c r="A43" s="133"/>
    </row>
    <row r="44" spans="1:1" ht="24" customHeight="1">
      <c r="A44" s="133"/>
    </row>
    <row r="45" spans="1:1" ht="24" customHeight="1">
      <c r="A45" s="133"/>
    </row>
    <row r="46" spans="1:1" ht="24" customHeight="1">
      <c r="A46" s="133"/>
    </row>
    <row r="47" spans="1:1" ht="24" customHeight="1">
      <c r="A47" s="133"/>
    </row>
    <row r="48" spans="1:1" ht="24" customHeight="1">
      <c r="A48" s="133"/>
    </row>
    <row r="49" spans="1:1" ht="24" customHeight="1">
      <c r="A49" s="133"/>
    </row>
  </sheetData>
  <mergeCells count="6">
    <mergeCell ref="A4:E4"/>
    <mergeCell ref="A2:D2"/>
    <mergeCell ref="B13:C13"/>
    <mergeCell ref="A1:F1"/>
    <mergeCell ref="B5:E5"/>
    <mergeCell ref="B9:E9"/>
  </mergeCells>
  <phoneticPr fontId="3"/>
  <dataValidations count="2">
    <dataValidation imeMode="hiragana" allowBlank="1" showInputMessage="1" showErrorMessage="1" sqref="A7" xr:uid="{00000000-0002-0000-0500-000000000000}"/>
    <dataValidation imeMode="halfAlpha" allowBlank="1" showInputMessage="1" showErrorMessage="1" sqref="B7:E7" xr:uid="{00000000-0002-0000-0500-000001000000}"/>
  </dataValidations>
  <pageMargins left="0.74803149606299213" right="0.55118110236220474" top="0.55118110236220474" bottom="0.39370078740157483" header="0.35433070866141736" footer="0.23622047244094491"/>
  <pageSetup paperSize="9" orientation="portrait" horizontalDpi="4294967293" vertic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M42"/>
  <sheetViews>
    <sheetView showGridLines="0" showZeros="0" view="pageBreakPreview" zoomScaleNormal="100" zoomScaleSheetLayoutView="100" workbookViewId="0">
      <selection activeCell="C9" sqref="C9:D9"/>
    </sheetView>
  </sheetViews>
  <sheetFormatPr defaultColWidth="13.125" defaultRowHeight="26.25" customHeight="1"/>
  <cols>
    <col min="1" max="1" width="5.75" style="141" customWidth="1"/>
    <col min="2" max="2" width="5" style="141" customWidth="1"/>
    <col min="3" max="3" width="11.875" style="141" customWidth="1"/>
    <col min="4" max="4" width="10.125" style="141" customWidth="1"/>
    <col min="5" max="5" width="10.5" style="141" customWidth="1"/>
    <col min="6" max="6" width="9.75" style="165" customWidth="1"/>
    <col min="7" max="7" width="11.75" style="165" customWidth="1"/>
    <col min="8" max="8" width="12.875" style="141" customWidth="1"/>
    <col min="9" max="9" width="23" style="141" customWidth="1"/>
    <col min="10" max="16384" width="13.125" style="141"/>
  </cols>
  <sheetData>
    <row r="1" spans="1:13" ht="38.25" customHeight="1">
      <c r="A1" s="376" t="s">
        <v>216</v>
      </c>
      <c r="B1" s="376"/>
      <c r="C1" s="376"/>
      <c r="D1" s="376"/>
      <c r="E1" s="376"/>
      <c r="F1" s="376"/>
      <c r="G1" s="376"/>
      <c r="H1" s="376"/>
      <c r="I1" s="376"/>
      <c r="J1" s="140"/>
      <c r="K1" s="140"/>
      <c r="L1" s="140"/>
      <c r="M1" s="140"/>
    </row>
    <row r="2" spans="1:13" ht="9.75" customHeight="1">
      <c r="A2" s="139"/>
      <c r="B2" s="139"/>
      <c r="C2" s="139"/>
      <c r="D2" s="139"/>
      <c r="E2" s="139"/>
      <c r="F2" s="139"/>
      <c r="G2" s="139"/>
      <c r="H2" s="139"/>
      <c r="I2" s="139"/>
      <c r="J2" s="140"/>
      <c r="K2" s="140"/>
      <c r="L2" s="140"/>
      <c r="M2" s="140"/>
    </row>
    <row r="3" spans="1:13" ht="27.75" customHeight="1">
      <c r="A3" s="377" t="s">
        <v>67</v>
      </c>
      <c r="B3" s="378"/>
      <c r="C3" s="379"/>
      <c r="D3" s="380"/>
      <c r="E3" s="139"/>
      <c r="F3" s="139"/>
      <c r="G3" s="139"/>
      <c r="H3" s="139"/>
      <c r="I3" s="139"/>
      <c r="J3" s="140"/>
      <c r="K3" s="140"/>
      <c r="L3" s="140"/>
      <c r="M3" s="140"/>
    </row>
    <row r="4" spans="1:13" ht="12.75" customHeight="1" thickBot="1">
      <c r="E4" s="381" t="s">
        <v>138</v>
      </c>
      <c r="F4" s="381"/>
      <c r="G4" s="381"/>
      <c r="H4" s="381"/>
      <c r="I4" s="142" t="s">
        <v>68</v>
      </c>
    </row>
    <row r="5" spans="1:13" s="147" customFormat="1" ht="21.75" customHeight="1" thickBot="1">
      <c r="A5" s="143"/>
      <c r="B5" s="144" t="s">
        <v>69</v>
      </c>
      <c r="C5" s="382" t="s">
        <v>70</v>
      </c>
      <c r="D5" s="383"/>
      <c r="E5" s="144" t="s">
        <v>71</v>
      </c>
      <c r="F5" s="144" t="s">
        <v>72</v>
      </c>
      <c r="G5" s="145" t="s">
        <v>73</v>
      </c>
      <c r="H5" s="244" t="s">
        <v>74</v>
      </c>
      <c r="I5" s="146" t="s">
        <v>75</v>
      </c>
    </row>
    <row r="6" spans="1:13" ht="20.25" customHeight="1" thickTop="1">
      <c r="A6" s="360" t="s">
        <v>76</v>
      </c>
      <c r="B6" s="148">
        <v>1</v>
      </c>
      <c r="C6" s="363" t="s">
        <v>77</v>
      </c>
      <c r="D6" s="364"/>
      <c r="E6" s="16">
        <v>3000</v>
      </c>
      <c r="F6" s="149"/>
      <c r="G6" s="17">
        <f>+E6*+F6</f>
        <v>0</v>
      </c>
      <c r="H6" s="365">
        <f>+F6+F7+F8+F9+F10+F11</f>
        <v>0</v>
      </c>
      <c r="I6" s="367">
        <f>+G6+G7+G8+G9+G10+G11</f>
        <v>0</v>
      </c>
    </row>
    <row r="7" spans="1:13" ht="23.25" customHeight="1">
      <c r="A7" s="361"/>
      <c r="B7" s="150">
        <v>2</v>
      </c>
      <c r="C7" s="370" t="s">
        <v>78</v>
      </c>
      <c r="D7" s="371"/>
      <c r="E7" s="18">
        <v>3000</v>
      </c>
      <c r="F7" s="151"/>
      <c r="G7" s="19">
        <f>+E7*+F7</f>
        <v>0</v>
      </c>
      <c r="H7" s="365"/>
      <c r="I7" s="368"/>
    </row>
    <row r="8" spans="1:13" ht="23.25" customHeight="1">
      <c r="A8" s="361"/>
      <c r="B8" s="150">
        <v>3</v>
      </c>
      <c r="C8" s="370" t="s">
        <v>79</v>
      </c>
      <c r="D8" s="371"/>
      <c r="E8" s="18">
        <v>3000</v>
      </c>
      <c r="F8" s="151"/>
      <c r="G8" s="19">
        <f>+E8*+F8</f>
        <v>0</v>
      </c>
      <c r="H8" s="365"/>
      <c r="I8" s="368"/>
    </row>
    <row r="9" spans="1:13" ht="23.25" customHeight="1">
      <c r="A9" s="361"/>
      <c r="B9" s="150">
        <v>4</v>
      </c>
      <c r="C9" s="370" t="s">
        <v>80</v>
      </c>
      <c r="D9" s="371"/>
      <c r="E9" s="18">
        <v>3000</v>
      </c>
      <c r="F9" s="151"/>
      <c r="G9" s="19">
        <f t="shared" ref="G9:G29" si="0">+E9*+F9</f>
        <v>0</v>
      </c>
      <c r="H9" s="365"/>
      <c r="I9" s="368"/>
    </row>
    <row r="10" spans="1:13" ht="23.25" customHeight="1">
      <c r="A10" s="361"/>
      <c r="B10" s="150">
        <v>5</v>
      </c>
      <c r="C10" s="370" t="s">
        <v>81</v>
      </c>
      <c r="D10" s="371"/>
      <c r="E10" s="18">
        <v>3000</v>
      </c>
      <c r="F10" s="151"/>
      <c r="G10" s="19">
        <f>+E10*+F10</f>
        <v>0</v>
      </c>
      <c r="H10" s="365"/>
      <c r="I10" s="368"/>
    </row>
    <row r="11" spans="1:13" ht="23.25" customHeight="1" thickBot="1">
      <c r="A11" s="361"/>
      <c r="B11" s="152">
        <v>6</v>
      </c>
      <c r="C11" s="372" t="s">
        <v>82</v>
      </c>
      <c r="D11" s="373"/>
      <c r="E11" s="179">
        <v>3000</v>
      </c>
      <c r="F11" s="153"/>
      <c r="G11" s="21">
        <f t="shared" si="0"/>
        <v>0</v>
      </c>
      <c r="H11" s="366"/>
      <c r="I11" s="369"/>
    </row>
    <row r="12" spans="1:13" ht="23.25" customHeight="1">
      <c r="A12" s="361"/>
      <c r="B12" s="154">
        <v>7</v>
      </c>
      <c r="C12" s="374" t="s">
        <v>83</v>
      </c>
      <c r="D12" s="359"/>
      <c r="E12" s="22">
        <v>3000</v>
      </c>
      <c r="F12" s="155"/>
      <c r="G12" s="23">
        <f>+E12*+F12</f>
        <v>0</v>
      </c>
      <c r="H12" s="384">
        <f>+F12+F13+F14+F15+F16+F17</f>
        <v>0</v>
      </c>
      <c r="I12" s="375">
        <f>+G12+G13+G14+G15+G16+G17</f>
        <v>0</v>
      </c>
    </row>
    <row r="13" spans="1:13" ht="23.25" customHeight="1">
      <c r="A13" s="361"/>
      <c r="B13" s="150">
        <v>8</v>
      </c>
      <c r="C13" s="370" t="s">
        <v>84</v>
      </c>
      <c r="D13" s="371"/>
      <c r="E13" s="18">
        <v>3000</v>
      </c>
      <c r="F13" s="151"/>
      <c r="G13" s="19">
        <f>+E13*+F13</f>
        <v>0</v>
      </c>
      <c r="H13" s="365"/>
      <c r="I13" s="368"/>
    </row>
    <row r="14" spans="1:13" ht="23.25" customHeight="1">
      <c r="A14" s="361"/>
      <c r="B14" s="150">
        <v>9</v>
      </c>
      <c r="C14" s="370" t="s">
        <v>85</v>
      </c>
      <c r="D14" s="371"/>
      <c r="E14" s="18">
        <v>3000</v>
      </c>
      <c r="F14" s="151"/>
      <c r="G14" s="19">
        <f t="shared" si="0"/>
        <v>0</v>
      </c>
      <c r="H14" s="365"/>
      <c r="I14" s="368"/>
    </row>
    <row r="15" spans="1:13" ht="23.25" customHeight="1">
      <c r="A15" s="361"/>
      <c r="B15" s="150">
        <v>10</v>
      </c>
      <c r="C15" s="370" t="s">
        <v>86</v>
      </c>
      <c r="D15" s="371"/>
      <c r="E15" s="18">
        <v>3000</v>
      </c>
      <c r="F15" s="151"/>
      <c r="G15" s="19">
        <f t="shared" si="0"/>
        <v>0</v>
      </c>
      <c r="H15" s="365"/>
      <c r="I15" s="368"/>
    </row>
    <row r="16" spans="1:13" ht="23.25" customHeight="1">
      <c r="A16" s="361"/>
      <c r="B16" s="150">
        <v>11</v>
      </c>
      <c r="C16" s="370" t="s">
        <v>87</v>
      </c>
      <c r="D16" s="371"/>
      <c r="E16" s="18">
        <v>3000</v>
      </c>
      <c r="F16" s="151"/>
      <c r="G16" s="19">
        <f t="shared" si="0"/>
        <v>0</v>
      </c>
      <c r="H16" s="365"/>
      <c r="I16" s="368"/>
    </row>
    <row r="17" spans="1:9" ht="23.25" customHeight="1" thickBot="1">
      <c r="A17" s="362"/>
      <c r="B17" s="152">
        <v>12</v>
      </c>
      <c r="C17" s="372" t="s">
        <v>88</v>
      </c>
      <c r="D17" s="373"/>
      <c r="E17" s="20">
        <v>3000</v>
      </c>
      <c r="F17" s="153"/>
      <c r="G17" s="21">
        <f>+E17*+F17</f>
        <v>0</v>
      </c>
      <c r="H17" s="366"/>
      <c r="I17" s="369"/>
    </row>
    <row r="18" spans="1:9" ht="23.25" customHeight="1">
      <c r="A18" s="403" t="s">
        <v>53</v>
      </c>
      <c r="B18" s="154">
        <v>13</v>
      </c>
      <c r="C18" s="374" t="s">
        <v>77</v>
      </c>
      <c r="D18" s="359"/>
      <c r="E18" s="24">
        <v>3000</v>
      </c>
      <c r="F18" s="155"/>
      <c r="G18" s="23">
        <f>+E18*+F18</f>
        <v>0</v>
      </c>
      <c r="H18" s="384">
        <f>+F18+F19+F20+F21+F22+F23</f>
        <v>0</v>
      </c>
      <c r="I18" s="375">
        <f>+G18+G19+G20+G21+G22+G23</f>
        <v>0</v>
      </c>
    </row>
    <row r="19" spans="1:9" ht="23.25" customHeight="1">
      <c r="A19" s="404"/>
      <c r="B19" s="150">
        <v>14</v>
      </c>
      <c r="C19" s="370" t="s">
        <v>78</v>
      </c>
      <c r="D19" s="371"/>
      <c r="E19" s="18">
        <v>3000</v>
      </c>
      <c r="F19" s="151"/>
      <c r="G19" s="19">
        <f>+E19*+F19</f>
        <v>0</v>
      </c>
      <c r="H19" s="365"/>
      <c r="I19" s="368"/>
    </row>
    <row r="20" spans="1:9" ht="23.25" customHeight="1">
      <c r="A20" s="404"/>
      <c r="B20" s="150">
        <v>15</v>
      </c>
      <c r="C20" s="370" t="s">
        <v>79</v>
      </c>
      <c r="D20" s="371"/>
      <c r="E20" s="18">
        <v>3000</v>
      </c>
      <c r="F20" s="151"/>
      <c r="G20" s="19">
        <f>+E20*+F20</f>
        <v>0</v>
      </c>
      <c r="H20" s="365"/>
      <c r="I20" s="368"/>
    </row>
    <row r="21" spans="1:9" ht="23.25" customHeight="1">
      <c r="A21" s="404"/>
      <c r="B21" s="150">
        <v>16</v>
      </c>
      <c r="C21" s="370" t="s">
        <v>80</v>
      </c>
      <c r="D21" s="371"/>
      <c r="E21" s="18">
        <v>3000</v>
      </c>
      <c r="F21" s="151"/>
      <c r="G21" s="19">
        <f t="shared" si="0"/>
        <v>0</v>
      </c>
      <c r="H21" s="365"/>
      <c r="I21" s="368"/>
    </row>
    <row r="22" spans="1:9" ht="23.25" customHeight="1">
      <c r="A22" s="404"/>
      <c r="B22" s="150">
        <v>17</v>
      </c>
      <c r="C22" s="370" t="s">
        <v>81</v>
      </c>
      <c r="D22" s="371"/>
      <c r="E22" s="18">
        <v>3000</v>
      </c>
      <c r="F22" s="151"/>
      <c r="G22" s="19">
        <f t="shared" si="0"/>
        <v>0</v>
      </c>
      <c r="H22" s="365"/>
      <c r="I22" s="368"/>
    </row>
    <row r="23" spans="1:9" ht="23.25" customHeight="1" thickBot="1">
      <c r="A23" s="404"/>
      <c r="B23" s="152">
        <v>18</v>
      </c>
      <c r="C23" s="372" t="s">
        <v>82</v>
      </c>
      <c r="D23" s="373"/>
      <c r="E23" s="179">
        <v>3000</v>
      </c>
      <c r="F23" s="153"/>
      <c r="G23" s="21">
        <f t="shared" si="0"/>
        <v>0</v>
      </c>
      <c r="H23" s="366"/>
      <c r="I23" s="369"/>
    </row>
    <row r="24" spans="1:9" ht="23.25" customHeight="1">
      <c r="A24" s="404"/>
      <c r="B24" s="154">
        <v>19</v>
      </c>
      <c r="C24" s="374" t="s">
        <v>83</v>
      </c>
      <c r="D24" s="359"/>
      <c r="E24" s="22">
        <v>3000</v>
      </c>
      <c r="F24" s="155"/>
      <c r="G24" s="23">
        <f t="shared" si="0"/>
        <v>0</v>
      </c>
      <c r="H24" s="384">
        <f>+F24+F25+F26+F27+F28+F29</f>
        <v>0</v>
      </c>
      <c r="I24" s="375">
        <f>+G24+G25+G26+G27+G28+G29</f>
        <v>0</v>
      </c>
    </row>
    <row r="25" spans="1:9" ht="23.25" customHeight="1">
      <c r="A25" s="404"/>
      <c r="B25" s="150">
        <v>20</v>
      </c>
      <c r="C25" s="370" t="s">
        <v>84</v>
      </c>
      <c r="D25" s="371"/>
      <c r="E25" s="18">
        <v>3000</v>
      </c>
      <c r="F25" s="151"/>
      <c r="G25" s="19">
        <f t="shared" si="0"/>
        <v>0</v>
      </c>
      <c r="H25" s="365"/>
      <c r="I25" s="368"/>
    </row>
    <row r="26" spans="1:9" ht="23.25" customHeight="1">
      <c r="A26" s="404"/>
      <c r="B26" s="150">
        <v>21</v>
      </c>
      <c r="C26" s="370" t="s">
        <v>85</v>
      </c>
      <c r="D26" s="371"/>
      <c r="E26" s="18">
        <v>3000</v>
      </c>
      <c r="F26" s="151"/>
      <c r="G26" s="19">
        <f t="shared" si="0"/>
        <v>0</v>
      </c>
      <c r="H26" s="365"/>
      <c r="I26" s="368"/>
    </row>
    <row r="27" spans="1:9" ht="23.25" customHeight="1">
      <c r="A27" s="405"/>
      <c r="B27" s="156">
        <v>22</v>
      </c>
      <c r="C27" s="370" t="s">
        <v>86</v>
      </c>
      <c r="D27" s="371"/>
      <c r="E27" s="18">
        <v>3000</v>
      </c>
      <c r="F27" s="157"/>
      <c r="G27" s="25">
        <f t="shared" si="0"/>
        <v>0</v>
      </c>
      <c r="H27" s="365"/>
      <c r="I27" s="368"/>
    </row>
    <row r="28" spans="1:9" ht="23.25" customHeight="1">
      <c r="A28" s="405"/>
      <c r="B28" s="156">
        <v>23</v>
      </c>
      <c r="C28" s="370" t="s">
        <v>87</v>
      </c>
      <c r="D28" s="371"/>
      <c r="E28" s="18">
        <v>3000</v>
      </c>
      <c r="F28" s="157"/>
      <c r="G28" s="25">
        <f t="shared" si="0"/>
        <v>0</v>
      </c>
      <c r="H28" s="365"/>
      <c r="I28" s="368"/>
    </row>
    <row r="29" spans="1:9" ht="23.25" customHeight="1" thickBot="1">
      <c r="A29" s="405"/>
      <c r="B29" s="152">
        <v>24</v>
      </c>
      <c r="C29" s="372" t="s">
        <v>88</v>
      </c>
      <c r="D29" s="373"/>
      <c r="E29" s="179">
        <v>3000</v>
      </c>
      <c r="F29" s="153"/>
      <c r="G29" s="21">
        <f t="shared" si="0"/>
        <v>0</v>
      </c>
      <c r="H29" s="366"/>
      <c r="I29" s="369"/>
    </row>
    <row r="30" spans="1:9" ht="23.25" customHeight="1">
      <c r="A30" s="405"/>
      <c r="B30" s="154">
        <v>25</v>
      </c>
      <c r="C30" s="358" t="s">
        <v>196</v>
      </c>
      <c r="D30" s="359"/>
      <c r="E30" s="22">
        <v>6000</v>
      </c>
      <c r="F30" s="155"/>
      <c r="G30" s="23">
        <f>+E30*+F30</f>
        <v>0</v>
      </c>
      <c r="H30" s="208">
        <f>+F30</f>
        <v>0</v>
      </c>
      <c r="I30" s="209">
        <f>+E30*F30</f>
        <v>0</v>
      </c>
    </row>
    <row r="31" spans="1:9" ht="23.25" customHeight="1" thickBot="1">
      <c r="A31" s="406"/>
      <c r="B31" s="202">
        <v>26</v>
      </c>
      <c r="C31" s="385" t="s">
        <v>197</v>
      </c>
      <c r="D31" s="386"/>
      <c r="E31" s="203">
        <v>6000</v>
      </c>
      <c r="F31" s="204"/>
      <c r="G31" s="205">
        <f>+E31*F31</f>
        <v>0</v>
      </c>
      <c r="H31" s="206">
        <f>+F31</f>
        <v>0</v>
      </c>
      <c r="I31" s="207">
        <f>+E31*F31</f>
        <v>0</v>
      </c>
    </row>
    <row r="32" spans="1:9" ht="24" customHeight="1" thickTop="1">
      <c r="A32" s="387" t="s">
        <v>89</v>
      </c>
      <c r="B32" s="388"/>
      <c r="C32" s="388"/>
      <c r="D32" s="389"/>
      <c r="E32" s="192" t="s">
        <v>90</v>
      </c>
      <c r="F32" s="391">
        <f>SUM(F6:F29)</f>
        <v>0</v>
      </c>
      <c r="G32" s="392"/>
      <c r="H32" s="393">
        <f>SUM(I6:I29)</f>
        <v>0</v>
      </c>
      <c r="I32" s="394"/>
    </row>
    <row r="33" spans="1:9" ht="24" customHeight="1">
      <c r="A33" s="390"/>
      <c r="B33" s="388"/>
      <c r="C33" s="388"/>
      <c r="D33" s="389"/>
      <c r="E33" s="158" t="s">
        <v>91</v>
      </c>
      <c r="F33" s="395">
        <f>F30+F31</f>
        <v>0</v>
      </c>
      <c r="G33" s="396"/>
      <c r="H33" s="397">
        <f>+I30+I31</f>
        <v>0</v>
      </c>
      <c r="I33" s="398">
        <f>SUM(G31)</f>
        <v>0</v>
      </c>
    </row>
    <row r="34" spans="1:9" ht="24" customHeight="1">
      <c r="A34" s="390"/>
      <c r="B34" s="388"/>
      <c r="C34" s="388"/>
      <c r="D34" s="389"/>
      <c r="E34" s="159" t="s">
        <v>92</v>
      </c>
      <c r="F34" s="399">
        <f>F32+(F33*3)</f>
        <v>0</v>
      </c>
      <c r="G34" s="400"/>
      <c r="H34" s="401">
        <f>SUM(I6:I31)</f>
        <v>0</v>
      </c>
      <c r="I34" s="402">
        <f>SUM(I32:I33)</f>
        <v>0</v>
      </c>
    </row>
    <row r="35" spans="1:9" ht="21.75" customHeight="1" thickBot="1">
      <c r="A35" s="409" t="s">
        <v>204</v>
      </c>
      <c r="B35" s="410"/>
      <c r="C35" s="410"/>
      <c r="D35" s="410"/>
      <c r="E35" s="410"/>
      <c r="F35" s="410"/>
      <c r="G35" s="411"/>
      <c r="H35" s="412">
        <f>IF(F34&lt;=20,10000,IF(F34&lt;=30,15000,IF(F34&lt;=40,20000,IF(F34&lt;=50,25000,IF(F34&lt;=60,30000,IF(F34&lt;=70,35000,IF(F34&lt;=80,40000,IF(F34&lt;=90,45000,IF(F34&lt;=100,50000,IF(F34&lt;=110,55000,IF(F34&lt;=120,60000,IF(F34&lt;=130,65000,IF(F34&lt;=140,70000,IF(F34&lt;=150,75000,IF(F34&lt;=160,80000,IF(F34&lt;=170,85000,IF(F34&lt;=180,90000,IF(F34&lt;=190,95000,100000))))))))))))))))))</f>
        <v>10000</v>
      </c>
      <c r="I35" s="413"/>
    </row>
    <row r="36" spans="1:9" ht="23.25" customHeight="1" thickTop="1" thickBot="1">
      <c r="A36" s="414" t="s">
        <v>93</v>
      </c>
      <c r="B36" s="415"/>
      <c r="C36" s="415"/>
      <c r="D36" s="415"/>
      <c r="E36" s="415"/>
      <c r="F36" s="415"/>
      <c r="G36" s="416"/>
      <c r="H36" s="417">
        <f>SUM(H35,H32,H33,)</f>
        <v>10000</v>
      </c>
      <c r="I36" s="418"/>
    </row>
    <row r="37" spans="1:9" s="147" customFormat="1" ht="13.5" customHeight="1">
      <c r="A37" s="160" t="s">
        <v>205</v>
      </c>
      <c r="B37" s="161"/>
      <c r="C37" s="161"/>
      <c r="D37" s="161"/>
      <c r="F37" s="161"/>
      <c r="G37" s="161"/>
      <c r="H37" s="26"/>
      <c r="I37" s="26"/>
    </row>
    <row r="38" spans="1:9" s="147" customFormat="1" ht="13.5" customHeight="1">
      <c r="A38" s="160"/>
      <c r="B38" s="162"/>
      <c r="C38" s="162"/>
      <c r="D38" s="162"/>
      <c r="E38" s="162"/>
      <c r="F38" s="163"/>
      <c r="G38" s="407"/>
      <c r="H38" s="407"/>
      <c r="I38" s="407"/>
    </row>
    <row r="39" spans="1:9" s="147" customFormat="1" ht="13.5" customHeight="1">
      <c r="A39" s="160" t="s">
        <v>139</v>
      </c>
      <c r="B39" s="162"/>
      <c r="C39" s="162"/>
      <c r="D39" s="162"/>
      <c r="E39" s="162"/>
      <c r="F39" s="163"/>
      <c r="G39" s="163"/>
      <c r="H39" s="162"/>
      <c r="I39" s="162"/>
    </row>
    <row r="40" spans="1:9" s="147" customFormat="1" ht="13.5" customHeight="1">
      <c r="A40" s="160" t="s">
        <v>109</v>
      </c>
      <c r="B40" s="162"/>
      <c r="C40" s="162"/>
      <c r="D40" s="162"/>
      <c r="E40" s="162"/>
      <c r="F40" s="163"/>
      <c r="G40" s="163"/>
      <c r="H40" s="162"/>
      <c r="I40" s="162"/>
    </row>
    <row r="41" spans="1:9" ht="31.5" customHeight="1">
      <c r="B41" s="164"/>
      <c r="C41" s="164"/>
      <c r="F41" s="395" t="s">
        <v>94</v>
      </c>
      <c r="G41" s="396"/>
      <c r="H41" s="408"/>
      <c r="I41" s="396"/>
    </row>
    <row r="42" spans="1:9" ht="15" customHeight="1">
      <c r="I42" s="166" t="s">
        <v>140</v>
      </c>
    </row>
  </sheetData>
  <mergeCells count="55">
    <mergeCell ref="G38:I38"/>
    <mergeCell ref="F41:G41"/>
    <mergeCell ref="H41:I41"/>
    <mergeCell ref="A35:G35"/>
    <mergeCell ref="H35:I35"/>
    <mergeCell ref="A36:G36"/>
    <mergeCell ref="H36:I36"/>
    <mergeCell ref="C31:D31"/>
    <mergeCell ref="A32:D34"/>
    <mergeCell ref="F32:G32"/>
    <mergeCell ref="H32:I32"/>
    <mergeCell ref="F33:G33"/>
    <mergeCell ref="H33:I33"/>
    <mergeCell ref="F34:G34"/>
    <mergeCell ref="H34:I34"/>
    <mergeCell ref="A18:A31"/>
    <mergeCell ref="C18:D18"/>
    <mergeCell ref="H24:H29"/>
    <mergeCell ref="I24:I29"/>
    <mergeCell ref="C25:D25"/>
    <mergeCell ref="C26:D26"/>
    <mergeCell ref="C27:D27"/>
    <mergeCell ref="C28:D28"/>
    <mergeCell ref="C29:D29"/>
    <mergeCell ref="C24:D24"/>
    <mergeCell ref="H18:H23"/>
    <mergeCell ref="I18:I23"/>
    <mergeCell ref="C19:D19"/>
    <mergeCell ref="C20:D20"/>
    <mergeCell ref="C21:D21"/>
    <mergeCell ref="C22:D22"/>
    <mergeCell ref="C23:D23"/>
    <mergeCell ref="C17:D17"/>
    <mergeCell ref="A1:I1"/>
    <mergeCell ref="A3:B3"/>
    <mergeCell ref="C3:D3"/>
    <mergeCell ref="E4:H4"/>
    <mergeCell ref="C5:D5"/>
    <mergeCell ref="H12:H17"/>
    <mergeCell ref="C30:D30"/>
    <mergeCell ref="A6:A17"/>
    <mergeCell ref="C6:D6"/>
    <mergeCell ref="H6:H11"/>
    <mergeCell ref="I6:I11"/>
    <mergeCell ref="C7:D7"/>
    <mergeCell ref="C8:D8"/>
    <mergeCell ref="C9:D9"/>
    <mergeCell ref="C10:D10"/>
    <mergeCell ref="C11:D11"/>
    <mergeCell ref="C12:D12"/>
    <mergeCell ref="I12:I17"/>
    <mergeCell ref="C13:D13"/>
    <mergeCell ref="C14:D14"/>
    <mergeCell ref="C15:D15"/>
    <mergeCell ref="C16:D16"/>
  </mergeCells>
  <phoneticPr fontId="3"/>
  <dataValidations count="2">
    <dataValidation imeMode="hiragana" allowBlank="1" showInputMessage="1" showErrorMessage="1" sqref="H41:I41" xr:uid="{00000000-0002-0000-0600-000000000000}"/>
    <dataValidation imeMode="halfAlpha" allowBlank="1" showInputMessage="1" showErrorMessage="1" sqref="F6:I31" xr:uid="{00000000-0002-0000-0600-000001000000}"/>
  </dataValidations>
  <pageMargins left="0.64" right="0.18" top="0.32" bottom="0.47" header="0.64" footer="0.27559055118110237"/>
  <pageSetup paperSize="9" scale="88" orientation="portrait" horizontalDpi="4294967293" vertic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E29"/>
  <sheetViews>
    <sheetView view="pageBreakPreview" zoomScale="110" zoomScaleNormal="100" zoomScaleSheetLayoutView="110" workbookViewId="0">
      <selection activeCell="H7" sqref="H7"/>
    </sheetView>
  </sheetViews>
  <sheetFormatPr defaultRowHeight="13.5"/>
  <cols>
    <col min="1" max="1" width="9.25" style="32" customWidth="1"/>
    <col min="2" max="2" width="18.375" customWidth="1"/>
    <col min="3" max="3" width="23.125" customWidth="1"/>
    <col min="4" max="4" width="9.25" customWidth="1"/>
    <col min="5" max="5" width="4" customWidth="1"/>
  </cols>
  <sheetData>
    <row r="1" spans="1:5" ht="30.75" customHeight="1">
      <c r="A1" s="420" t="s">
        <v>217</v>
      </c>
      <c r="B1" s="420"/>
      <c r="C1" s="420"/>
      <c r="D1" s="420"/>
      <c r="E1" s="225"/>
    </row>
    <row r="2" spans="1:5" ht="22.5" customHeight="1">
      <c r="A2" s="27"/>
      <c r="B2" s="28"/>
      <c r="D2" s="29"/>
    </row>
    <row r="3" spans="1:5" ht="22.5" customHeight="1" thickBot="1">
      <c r="A3" s="27"/>
      <c r="B3" s="30"/>
      <c r="C3" s="31" t="s">
        <v>10</v>
      </c>
      <c r="E3" s="32"/>
    </row>
    <row r="4" spans="1:5" ht="22.5" customHeight="1" thickBot="1">
      <c r="B4" s="226" t="s">
        <v>95</v>
      </c>
      <c r="C4" s="227" t="s">
        <v>63</v>
      </c>
    </row>
    <row r="5" spans="1:5" ht="22.5" customHeight="1" thickTop="1">
      <c r="B5" s="228" t="s">
        <v>141</v>
      </c>
      <c r="C5" s="229">
        <v>10000</v>
      </c>
    </row>
    <row r="6" spans="1:5" ht="22.5" customHeight="1">
      <c r="B6" s="230" t="s">
        <v>142</v>
      </c>
      <c r="C6" s="231">
        <v>15000</v>
      </c>
    </row>
    <row r="7" spans="1:5" ht="22.5" customHeight="1">
      <c r="B7" s="230" t="s">
        <v>143</v>
      </c>
      <c r="C7" s="231">
        <v>20000</v>
      </c>
    </row>
    <row r="8" spans="1:5" ht="22.5" customHeight="1">
      <c r="B8" s="230" t="s">
        <v>144</v>
      </c>
      <c r="C8" s="231">
        <v>25000</v>
      </c>
    </row>
    <row r="9" spans="1:5" ht="22.5" customHeight="1">
      <c r="B9" s="230" t="s">
        <v>145</v>
      </c>
      <c r="C9" s="231">
        <v>30000</v>
      </c>
    </row>
    <row r="10" spans="1:5" ht="22.5" customHeight="1">
      <c r="B10" s="230" t="s">
        <v>146</v>
      </c>
      <c r="C10" s="231">
        <v>35000</v>
      </c>
    </row>
    <row r="11" spans="1:5" ht="22.5" customHeight="1">
      <c r="B11" s="230" t="s">
        <v>96</v>
      </c>
      <c r="C11" s="231">
        <v>40000</v>
      </c>
    </row>
    <row r="12" spans="1:5" ht="22.5" customHeight="1">
      <c r="B12" s="230" t="s">
        <v>147</v>
      </c>
      <c r="C12" s="231">
        <v>45000</v>
      </c>
    </row>
    <row r="13" spans="1:5" ht="22.5" customHeight="1">
      <c r="B13" s="230" t="s">
        <v>148</v>
      </c>
      <c r="C13" s="231">
        <v>50000</v>
      </c>
    </row>
    <row r="14" spans="1:5" ht="22.5" customHeight="1">
      <c r="B14" s="230" t="s">
        <v>149</v>
      </c>
      <c r="C14" s="231">
        <v>55000</v>
      </c>
    </row>
    <row r="15" spans="1:5" ht="22.5" customHeight="1">
      <c r="B15" s="230" t="s">
        <v>150</v>
      </c>
      <c r="C15" s="231">
        <v>60000</v>
      </c>
    </row>
    <row r="16" spans="1:5" ht="22.5" customHeight="1">
      <c r="B16" s="230" t="s">
        <v>151</v>
      </c>
      <c r="C16" s="231">
        <v>65000</v>
      </c>
    </row>
    <row r="17" spans="1:3" ht="22.5" customHeight="1">
      <c r="B17" s="230" t="s">
        <v>152</v>
      </c>
      <c r="C17" s="231">
        <v>70000</v>
      </c>
    </row>
    <row r="18" spans="1:3" ht="22.5" customHeight="1">
      <c r="B18" s="230" t="s">
        <v>153</v>
      </c>
      <c r="C18" s="231">
        <v>75000</v>
      </c>
    </row>
    <row r="19" spans="1:3" ht="22.5" customHeight="1">
      <c r="B19" s="230" t="s">
        <v>154</v>
      </c>
      <c r="C19" s="231">
        <v>80000</v>
      </c>
    </row>
    <row r="20" spans="1:3" ht="22.5" customHeight="1">
      <c r="B20" s="230" t="s">
        <v>155</v>
      </c>
      <c r="C20" s="231">
        <v>85000</v>
      </c>
    </row>
    <row r="21" spans="1:3" ht="22.5" customHeight="1">
      <c r="B21" s="230" t="s">
        <v>156</v>
      </c>
      <c r="C21" s="231">
        <v>90000</v>
      </c>
    </row>
    <row r="22" spans="1:3" ht="22.5" customHeight="1">
      <c r="B22" s="230" t="s">
        <v>157</v>
      </c>
      <c r="C22" s="231">
        <v>95000</v>
      </c>
    </row>
    <row r="23" spans="1:3" ht="22.5" customHeight="1" thickBot="1">
      <c r="B23" s="232" t="s">
        <v>97</v>
      </c>
      <c r="C23" s="233">
        <v>100000</v>
      </c>
    </row>
    <row r="24" spans="1:3" ht="10.5" customHeight="1">
      <c r="A24" s="33"/>
    </row>
    <row r="25" spans="1:3" ht="22.5" customHeight="1">
      <c r="A25" s="33"/>
      <c r="B25" s="34" t="s">
        <v>98</v>
      </c>
      <c r="C25" s="6"/>
    </row>
    <row r="26" spans="1:3" ht="22.5" customHeight="1">
      <c r="A26" s="33"/>
      <c r="B26" s="419" t="s">
        <v>99</v>
      </c>
      <c r="C26" s="419"/>
    </row>
    <row r="27" spans="1:3" ht="29.25" customHeight="1">
      <c r="A27" s="33"/>
      <c r="B27" s="35"/>
    </row>
    <row r="28" spans="1:3" ht="29.25" customHeight="1">
      <c r="A28" s="33"/>
      <c r="B28" s="35"/>
    </row>
    <row r="29" spans="1:3" ht="29.25" customHeight="1">
      <c r="A29" s="33"/>
      <c r="B29" s="35"/>
    </row>
  </sheetData>
  <mergeCells count="2">
    <mergeCell ref="B26:C26"/>
    <mergeCell ref="A1:D1"/>
  </mergeCells>
  <phoneticPr fontId="3"/>
  <pageMargins left="1.19" right="0.75" top="0.9" bottom="1" header="0.39" footer="0.51200000000000001"/>
  <pageSetup paperSize="9" scale="120"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0.小学生大会書類送付明細</vt:lpstr>
      <vt:lpstr>1.組手の部</vt:lpstr>
      <vt:lpstr>2.形の部</vt:lpstr>
      <vt:lpstr>3.団体形の部</vt:lpstr>
      <vt:lpstr>4.大会出場人員表</vt:lpstr>
      <vt:lpstr>5.大会等支払一覧表</vt:lpstr>
      <vt:lpstr>6.大会出場費明細表</vt:lpstr>
      <vt:lpstr>7.分担金（出場人数別）</vt:lpstr>
      <vt:lpstr>'0.小学生大会書類送付明細'!Print_Area</vt:lpstr>
      <vt:lpstr>'1.組手の部'!Print_Area</vt:lpstr>
      <vt:lpstr>'2.形の部'!Print_Area</vt:lpstr>
      <vt:lpstr>'3.団体形の部'!Print_Area</vt:lpstr>
      <vt:lpstr>'4.大会出場人員表'!Print_Area</vt:lpstr>
      <vt:lpstr>'5.大会等支払一覧表'!Print_Area</vt:lpstr>
      <vt:lpstr>'6.大会出場費明細表'!Print_Area</vt:lpstr>
      <vt:lpstr>'7.分担金（出場人数別）'!Print_Area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KAZUO</dc:creator>
  <cp:lastModifiedBy>出嶋智年</cp:lastModifiedBy>
  <cp:lastPrinted>2024-02-29T12:51:33Z</cp:lastPrinted>
  <dcterms:created xsi:type="dcterms:W3CDTF">2002-02-07T12:50:00Z</dcterms:created>
  <dcterms:modified xsi:type="dcterms:W3CDTF">2024-03-03T08:06:37Z</dcterms:modified>
</cp:coreProperties>
</file>