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A:\"/>
    </mc:Choice>
  </mc:AlternateContent>
  <xr:revisionPtr revIDLastSave="0" documentId="8_{0B74EB16-48D0-48D5-BC3B-8D48B1B94415}" xr6:coauthVersionLast="47" xr6:coauthVersionMax="47" xr10:uidLastSave="{00000000-0000-0000-0000-000000000000}"/>
  <bookViews>
    <workbookView xWindow="-120" yWindow="-120" windowWidth="29040" windowHeight="15720" tabRatio="867" xr2:uid="{00000000-000D-0000-FFFF-FFFF00000000}"/>
  </bookViews>
  <sheets>
    <sheet name="0.小学生大会書類送付明細" sheetId="4" r:id="rId1"/>
    <sheet name="1.大会準備スケジュール " sheetId="74" r:id="rId2"/>
    <sheet name="2.大阪府空手道連盟振込銀行口座" sheetId="46" r:id="rId3"/>
    <sheet name="3.予算書（4７回）案" sheetId="68" r:id="rId4"/>
    <sheet name="4.決算書（4７回）案" sheetId="45" r:id="rId5"/>
    <sheet name="5-1.祝　電" sheetId="52" r:id="rId6"/>
    <sheet name="5-2.後援名義" sheetId="54" r:id="rId7"/>
    <sheet name="5-3.賞状下付" sheetId="55" r:id="rId8"/>
    <sheet name="5-4.協　賛" sheetId="56" r:id="rId9"/>
    <sheet name="６.監督" sheetId="57" r:id="rId10"/>
    <sheet name="７.入場　受付" sheetId="72" r:id="rId11"/>
    <sheet name="８.観客席配置図" sheetId="75" r:id="rId12"/>
    <sheet name="９-1.実行委員依頼数" sheetId="59" r:id="rId13"/>
    <sheet name="９-2.実行委員申込書（郡市ごと記入)" sheetId="60" r:id="rId14"/>
    <sheet name="９‐3.審判員申込書(大会当日）" sheetId="61" r:id="rId15"/>
    <sheet name="９-4.各部署必要数" sheetId="62" r:id="rId16"/>
    <sheet name="９-5実行委員名簿（記録本部他）" sheetId="63" r:id="rId17"/>
    <sheet name="９-6実行委員名簿（選手集合）" sheetId="64" r:id="rId18"/>
    <sheet name="９-7実行委員名簿(コート）" sheetId="65" r:id="rId19"/>
    <sheet name="９-8.実行委員名簿(弁当配布その他)" sheetId="77" r:id="rId20"/>
    <sheet name="1０.大阪府小学生大会設営委員名簿" sheetId="66" r:id="rId21"/>
  </sheets>
  <definedNames>
    <definedName name="_xlnm._FilterDatabase" localSheetId="12" hidden="1">'９-1.実行委員依頼数'!$A$1:$C$37</definedName>
    <definedName name="_xlnm._FilterDatabase" localSheetId="13" hidden="1">'９-2.実行委員申込書（郡市ごと記入)'!$A$1:$F$3</definedName>
    <definedName name="_xlnm.Print_Area" localSheetId="0">'0.小学生大会書類送付明細'!$A$1:$D$28</definedName>
    <definedName name="_xlnm.Print_Area" localSheetId="1">'1.大会準備スケジュール '!$A$1:$K$46</definedName>
    <definedName name="_xlnm.Print_Area" localSheetId="3">'3.予算書（4７回）案'!$A$1:$C$28</definedName>
    <definedName name="_xlnm.Print_Area" localSheetId="4">'4.決算書（4７回）案'!$A$1:$D$28</definedName>
    <definedName name="_xlnm.Print_Area" localSheetId="9">'６.監督'!$A$1:$H$34</definedName>
    <definedName name="_xlnm.Print_Area" localSheetId="11">'８.観客席配置図'!$A$1:$AI$41</definedName>
    <definedName name="_xlnm.Print_Area" localSheetId="14">'９‐3.審判員申込書(大会当日）'!$A$1:$E$39</definedName>
    <definedName name="_xlnm.Print_Area" localSheetId="16">'９-5実行委員名簿（記録本部他）'!$A$1:$L$15</definedName>
    <definedName name="_xlnm.Print_Area" localSheetId="17">'９-6実行委員名簿（選手集合）'!$A$1:$D$16</definedName>
    <definedName name="_xlnm.Print_Area" localSheetId="18">'９-7実行委員名簿(コート）'!$A$1:$K$30</definedName>
    <definedName name="_xlnm.Print_Area" localSheetId="19">'９-8.実行委員名簿(弁当配布その他)'!$A$1:$F$8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62" l="1"/>
  <c r="B20" i="45" l="1"/>
  <c r="B18" i="45"/>
  <c r="B27" i="45" s="1"/>
  <c r="B10" i="45"/>
  <c r="B14" i="45" s="1"/>
  <c r="B10" i="68" l="1"/>
  <c r="B14" i="68" s="1"/>
  <c r="B18" i="68"/>
  <c r="B27" i="68" s="1"/>
  <c r="B20" i="68"/>
  <c r="D12" i="62" l="1"/>
  <c r="I42" i="61"/>
  <c r="C37" i="59"/>
  <c r="C38" i="66" l="1"/>
  <c r="C20" i="62"/>
  <c r="J34" i="62" l="1"/>
  <c r="J25" i="62"/>
  <c r="J26" i="62"/>
  <c r="J27" i="62"/>
  <c r="J28" i="62"/>
  <c r="J29" i="62"/>
  <c r="J30" i="62"/>
  <c r="J31" i="62"/>
  <c r="J32" i="62"/>
  <c r="J24" i="62"/>
  <c r="J23" i="62"/>
  <c r="J33" i="62"/>
  <c r="B16" i="64"/>
  <c r="D37" i="59"/>
  <c r="J35" i="62" l="1"/>
  <c r="C4" i="62" s="1"/>
</calcChain>
</file>

<file path=xl/sharedStrings.xml><?xml version="1.0" encoding="utf-8"?>
<sst xmlns="http://schemas.openxmlformats.org/spreadsheetml/2006/main" count="896" uniqueCount="445">
  <si>
    <t>郡市事務局長　　各位</t>
    <rPh sb="0" eb="2">
      <t>グンシ</t>
    </rPh>
    <rPh sb="2" eb="4">
      <t>ジム</t>
    </rPh>
    <rPh sb="4" eb="6">
      <t>キョクチョウ</t>
    </rPh>
    <rPh sb="8" eb="10">
      <t>カクイ</t>
    </rPh>
    <phoneticPr fontId="3"/>
  </si>
  <si>
    <t>備　　　　考</t>
    <rPh sb="0" eb="1">
      <t>ソナエ</t>
    </rPh>
    <rPh sb="5" eb="6">
      <t>コウ</t>
    </rPh>
    <phoneticPr fontId="3"/>
  </si>
  <si>
    <t>書類送付のご案内</t>
    <rPh sb="0" eb="2">
      <t>ショルイ</t>
    </rPh>
    <rPh sb="2" eb="4">
      <t>ソウフ</t>
    </rPh>
    <rPh sb="6" eb="8">
      <t>アンナイ</t>
    </rPh>
    <phoneticPr fontId="3"/>
  </si>
  <si>
    <t xml:space="preserve"> </t>
    <phoneticPr fontId="3"/>
  </si>
  <si>
    <t>送付書類</t>
    <rPh sb="0" eb="2">
      <t>ソウフ</t>
    </rPh>
    <rPh sb="2" eb="4">
      <t>ショルイ</t>
    </rPh>
    <phoneticPr fontId="3"/>
  </si>
  <si>
    <t>大会準備スケジュール</t>
    <rPh sb="0" eb="2">
      <t>タイカイ</t>
    </rPh>
    <rPh sb="2" eb="4">
      <t>ジュンビ</t>
    </rPh>
    <phoneticPr fontId="3"/>
  </si>
  <si>
    <t>部数</t>
    <rPh sb="0" eb="2">
      <t>ブスウ</t>
    </rPh>
    <phoneticPr fontId="3"/>
  </si>
  <si>
    <t>振込銀行口座名</t>
    <rPh sb="0" eb="2">
      <t>フリコミ</t>
    </rPh>
    <rPh sb="2" eb="4">
      <t>ギンコウ</t>
    </rPh>
    <rPh sb="4" eb="6">
      <t>コウザ</t>
    </rPh>
    <rPh sb="6" eb="7">
      <t>メイ</t>
    </rPh>
    <phoneticPr fontId="3"/>
  </si>
  <si>
    <t>　</t>
    <phoneticPr fontId="3"/>
  </si>
  <si>
    <t>代表監督</t>
    <rPh sb="0" eb="2">
      <t>ダイヒョウ</t>
    </rPh>
    <rPh sb="2" eb="4">
      <t>カントク</t>
    </rPh>
    <phoneticPr fontId="3"/>
  </si>
  <si>
    <t>※注意　</t>
    <rPh sb="1" eb="3">
      <t>チュウイ</t>
    </rPh>
    <phoneticPr fontId="3"/>
  </si>
  <si>
    <t xml:space="preserve">諸費用の振込口座名： </t>
    <rPh sb="0" eb="3">
      <t>ショヒヨウ</t>
    </rPh>
    <rPh sb="4" eb="6">
      <t>フリコミ</t>
    </rPh>
    <rPh sb="6" eb="8">
      <t>コウザ</t>
    </rPh>
    <rPh sb="8" eb="9">
      <t>メイ</t>
    </rPh>
    <phoneticPr fontId="3"/>
  </si>
  <si>
    <t>　　　店番４２２　口座番号１４４８２３８</t>
    <rPh sb="3" eb="4">
      <t>ミセ</t>
    </rPh>
    <rPh sb="4" eb="5">
      <t>バン</t>
    </rPh>
    <rPh sb="9" eb="11">
      <t>コウザ</t>
    </rPh>
    <rPh sb="11" eb="13">
      <t>バンゴウ</t>
    </rPh>
    <phoneticPr fontId="3"/>
  </si>
  <si>
    <t>　　　　　　　　　　大阪府空手道連盟　　</t>
    <rPh sb="10" eb="12">
      <t>オオサカ</t>
    </rPh>
    <rPh sb="12" eb="13">
      <t>フ</t>
    </rPh>
    <rPh sb="13" eb="15">
      <t>カラテ</t>
    </rPh>
    <rPh sb="15" eb="16">
      <t>ドウ</t>
    </rPh>
    <rPh sb="16" eb="18">
      <t>レンメイ</t>
    </rPh>
    <phoneticPr fontId="3"/>
  </si>
  <si>
    <t xml:space="preserve">       （全空連会員登録の口座とは違いますのでご注意下さい。）</t>
    <rPh sb="8" eb="11">
      <t>ゼンクウレン</t>
    </rPh>
    <rPh sb="11" eb="13">
      <t>カイイン</t>
    </rPh>
    <rPh sb="13" eb="15">
      <t>トウロク</t>
    </rPh>
    <rPh sb="16" eb="18">
      <t>コウザ</t>
    </rPh>
    <rPh sb="20" eb="21">
      <t>チガ</t>
    </rPh>
    <rPh sb="27" eb="29">
      <t>チュウイ</t>
    </rPh>
    <rPh sb="29" eb="30">
      <t>クダ</t>
    </rPh>
    <phoneticPr fontId="3"/>
  </si>
  <si>
    <t>大阪府空手道連盟</t>
    <rPh sb="0" eb="3">
      <t>オオサカフ</t>
    </rPh>
    <rPh sb="3" eb="5">
      <t>カラテ</t>
    </rPh>
    <rPh sb="5" eb="6">
      <t>ドウ</t>
    </rPh>
    <rPh sb="6" eb="8">
      <t>レンメイ</t>
    </rPh>
    <phoneticPr fontId="3"/>
  </si>
  <si>
    <t>りそな銀行　長瀬支店　（普通）</t>
    <rPh sb="3" eb="5">
      <t>ギンコウ</t>
    </rPh>
    <rPh sb="6" eb="8">
      <t>ナガセ</t>
    </rPh>
    <rPh sb="8" eb="10">
      <t>シテン</t>
    </rPh>
    <rPh sb="12" eb="14">
      <t>フツウ</t>
    </rPh>
    <phoneticPr fontId="3"/>
  </si>
  <si>
    <t>　店番４２２　　口座番号１４４８２３８</t>
    <rPh sb="1" eb="2">
      <t>ミセ</t>
    </rPh>
    <rPh sb="2" eb="3">
      <t>バン</t>
    </rPh>
    <rPh sb="8" eb="10">
      <t>コウザ</t>
    </rPh>
    <rPh sb="10" eb="12">
      <t>バンゴウ</t>
    </rPh>
    <phoneticPr fontId="3"/>
  </si>
  <si>
    <t>　                      大阪府空手道連盟　</t>
    <rPh sb="23" eb="25">
      <t>オオサカ</t>
    </rPh>
    <rPh sb="25" eb="26">
      <t>フ</t>
    </rPh>
    <rPh sb="26" eb="28">
      <t>カラテ</t>
    </rPh>
    <rPh sb="28" eb="29">
      <t>ドウ</t>
    </rPh>
    <rPh sb="29" eb="31">
      <t>レンメイ</t>
    </rPh>
    <phoneticPr fontId="3"/>
  </si>
  <si>
    <t>収  入</t>
    <rPh sb="0" eb="4">
      <t>シュウニュウ</t>
    </rPh>
    <phoneticPr fontId="3"/>
  </si>
  <si>
    <t>科           目</t>
    <rPh sb="0" eb="13">
      <t>カモク</t>
    </rPh>
    <phoneticPr fontId="3"/>
  </si>
  <si>
    <t>金             額</t>
    <rPh sb="0" eb="15">
      <t>キンガク</t>
    </rPh>
    <phoneticPr fontId="3"/>
  </si>
  <si>
    <t>摘            要</t>
    <rPh sb="0" eb="14">
      <t>テキヨウ</t>
    </rPh>
    <phoneticPr fontId="3"/>
  </si>
  <si>
    <t>参加料収入</t>
    <rPh sb="0" eb="2">
      <t>サンカ</t>
    </rPh>
    <rPh sb="2" eb="3">
      <t>リョウキン</t>
    </rPh>
    <rPh sb="3" eb="5">
      <t>シュウニュウ</t>
    </rPh>
    <phoneticPr fontId="3"/>
  </si>
  <si>
    <t>種目別競技団体分担金</t>
    <rPh sb="0" eb="2">
      <t>シュモク</t>
    </rPh>
    <rPh sb="2" eb="3">
      <t>ベツ</t>
    </rPh>
    <rPh sb="3" eb="5">
      <t>キョウギ</t>
    </rPh>
    <rPh sb="5" eb="7">
      <t>ダンタイ</t>
    </rPh>
    <rPh sb="7" eb="10">
      <t>ブンタンキン</t>
    </rPh>
    <phoneticPr fontId="3"/>
  </si>
  <si>
    <t>広告代</t>
    <rPh sb="0" eb="2">
      <t>コウコク</t>
    </rPh>
    <rPh sb="2" eb="3">
      <t>ダイ</t>
    </rPh>
    <phoneticPr fontId="3"/>
  </si>
  <si>
    <t>その他</t>
    <rPh sb="2" eb="3">
      <t>タ</t>
    </rPh>
    <phoneticPr fontId="3"/>
  </si>
  <si>
    <t>計</t>
    <rPh sb="0" eb="1">
      <t>ゴウケイ</t>
    </rPh>
    <phoneticPr fontId="3"/>
  </si>
  <si>
    <t>支　出</t>
    <rPh sb="0" eb="3">
      <t>シシュツ</t>
    </rPh>
    <phoneticPr fontId="3"/>
  </si>
  <si>
    <t>体育館使用料</t>
    <rPh sb="0" eb="3">
      <t>タイイクカン</t>
    </rPh>
    <rPh sb="3" eb="5">
      <t>シヨウ</t>
    </rPh>
    <rPh sb="5" eb="6">
      <t>リョウ</t>
    </rPh>
    <phoneticPr fontId="3"/>
  </si>
  <si>
    <t>会場設営費</t>
    <rPh sb="0" eb="2">
      <t>カイジョウ</t>
    </rPh>
    <rPh sb="2" eb="4">
      <t>セツエイ</t>
    </rPh>
    <rPh sb="4" eb="5">
      <t>ヒ</t>
    </rPh>
    <phoneticPr fontId="3"/>
  </si>
  <si>
    <t>会場清掃</t>
    <rPh sb="0" eb="2">
      <t>カイジョウ</t>
    </rPh>
    <rPh sb="2" eb="4">
      <t>セイソウ</t>
    </rPh>
    <phoneticPr fontId="3"/>
  </si>
  <si>
    <t>諸謝金</t>
    <rPh sb="0" eb="1">
      <t>ショ</t>
    </rPh>
    <rPh sb="1" eb="3">
      <t>シャレイキン</t>
    </rPh>
    <phoneticPr fontId="3"/>
  </si>
  <si>
    <t>印刷製本費</t>
    <rPh sb="0" eb="2">
      <t>インサツ</t>
    </rPh>
    <rPh sb="2" eb="4">
      <t>セイホン</t>
    </rPh>
    <rPh sb="4" eb="5">
      <t>ヒ</t>
    </rPh>
    <phoneticPr fontId="3"/>
  </si>
  <si>
    <t>消耗品費</t>
    <rPh sb="0" eb="2">
      <t>ショウモウ</t>
    </rPh>
    <rPh sb="2" eb="3">
      <t>ヒン</t>
    </rPh>
    <rPh sb="3" eb="4">
      <t>ヒ</t>
    </rPh>
    <phoneticPr fontId="3"/>
  </si>
  <si>
    <t>役員・審判員・実行委員昼食代　　　     　　　　　　　　　　　　</t>
    <rPh sb="0" eb="2">
      <t>ヤクイン</t>
    </rPh>
    <rPh sb="3" eb="5">
      <t>シンパン</t>
    </rPh>
    <rPh sb="5" eb="6">
      <t>イン</t>
    </rPh>
    <rPh sb="7" eb="9">
      <t>ジッコウ</t>
    </rPh>
    <rPh sb="9" eb="11">
      <t>イイン</t>
    </rPh>
    <rPh sb="11" eb="13">
      <t>チュウショク</t>
    </rPh>
    <rPh sb="13" eb="14">
      <t>ダイ</t>
    </rPh>
    <phoneticPr fontId="3"/>
  </si>
  <si>
    <t>通信運搬費</t>
    <rPh sb="0" eb="5">
      <t>ツウシンヒ</t>
    </rPh>
    <phoneticPr fontId="3"/>
  </si>
  <si>
    <t>祝電のお願い</t>
    <rPh sb="0" eb="2">
      <t>シュクデン</t>
    </rPh>
    <rPh sb="4" eb="5">
      <t>ネガ</t>
    </rPh>
    <phoneticPr fontId="3"/>
  </si>
  <si>
    <t>殿</t>
    <rPh sb="0" eb="1">
      <t>トノ</t>
    </rPh>
    <phoneticPr fontId="3"/>
  </si>
  <si>
    <t>大会名称</t>
    <rPh sb="0" eb="2">
      <t>タイカイ</t>
    </rPh>
    <rPh sb="2" eb="4">
      <t>メイショウ</t>
    </rPh>
    <phoneticPr fontId="3"/>
  </si>
  <si>
    <t>日時</t>
    <rPh sb="0" eb="2">
      <t>ニチジ</t>
    </rPh>
    <phoneticPr fontId="3"/>
  </si>
  <si>
    <t>場所</t>
    <rPh sb="0" eb="2">
      <t>バショ</t>
    </rPh>
    <phoneticPr fontId="3"/>
  </si>
  <si>
    <t>エディオンアリーナ大阪　</t>
    <rPh sb="9" eb="11">
      <t>オオサカ</t>
    </rPh>
    <phoneticPr fontId="3"/>
  </si>
  <si>
    <t>　大阪市浪速区難波中３－４（TEL 06-6631-0121）</t>
    <rPh sb="1" eb="4">
      <t>オオサカシ</t>
    </rPh>
    <rPh sb="4" eb="7">
      <t>ナニワク</t>
    </rPh>
    <rPh sb="7" eb="9">
      <t>ナンバ</t>
    </rPh>
    <rPh sb="9" eb="10">
      <t>ナカ</t>
    </rPh>
    <phoneticPr fontId="3"/>
  </si>
  <si>
    <t>主催</t>
    <rPh sb="0" eb="2">
      <t>シュサイ</t>
    </rPh>
    <phoneticPr fontId="3"/>
  </si>
  <si>
    <t>後援</t>
    <rPh sb="0" eb="2">
      <t>コウエン</t>
    </rPh>
    <phoneticPr fontId="3"/>
  </si>
  <si>
    <t>公益財団法人　全日本空手道連盟</t>
    <rPh sb="0" eb="2">
      <t>コウエキ</t>
    </rPh>
    <rPh sb="2" eb="4">
      <t>ザイダン</t>
    </rPh>
    <rPh sb="4" eb="6">
      <t>ホウジン</t>
    </rPh>
    <rPh sb="7" eb="10">
      <t>ゼンニホン</t>
    </rPh>
    <rPh sb="10" eb="12">
      <t>カラテ</t>
    </rPh>
    <rPh sb="12" eb="13">
      <t>ドウ</t>
    </rPh>
    <rPh sb="13" eb="15">
      <t>レンメイ</t>
    </rPh>
    <phoneticPr fontId="3"/>
  </si>
  <si>
    <t>競技種目</t>
    <rPh sb="0" eb="2">
      <t>キョウギ</t>
    </rPh>
    <rPh sb="2" eb="4">
      <t>シュモク</t>
    </rPh>
    <phoneticPr fontId="3"/>
  </si>
  <si>
    <t>１．小学生男子組手競技</t>
    <rPh sb="2" eb="5">
      <t>ショウガクセイ</t>
    </rPh>
    <rPh sb="5" eb="7">
      <t>ダンシ</t>
    </rPh>
    <rPh sb="7" eb="9">
      <t>クミテ</t>
    </rPh>
    <rPh sb="9" eb="11">
      <t>キョウギ</t>
    </rPh>
    <phoneticPr fontId="3"/>
  </si>
  <si>
    <t>２．小学生女子組手競技</t>
    <rPh sb="2" eb="5">
      <t>ショウガクセイ</t>
    </rPh>
    <rPh sb="5" eb="7">
      <t>ジョシ</t>
    </rPh>
    <rPh sb="7" eb="9">
      <t>クミテ</t>
    </rPh>
    <rPh sb="9" eb="11">
      <t>キョウギ</t>
    </rPh>
    <phoneticPr fontId="3"/>
  </si>
  <si>
    <t>３．小学生男子形競技</t>
    <rPh sb="2" eb="5">
      <t>ショウガクセイ</t>
    </rPh>
    <rPh sb="5" eb="7">
      <t>ダンシ</t>
    </rPh>
    <rPh sb="7" eb="8">
      <t>カタ</t>
    </rPh>
    <rPh sb="8" eb="10">
      <t>キョウギ</t>
    </rPh>
    <phoneticPr fontId="3"/>
  </si>
  <si>
    <t>４．小学生女子形競技</t>
    <rPh sb="2" eb="5">
      <t>ショウガクセイ</t>
    </rPh>
    <rPh sb="5" eb="7">
      <t>ジョシ</t>
    </rPh>
    <rPh sb="7" eb="8">
      <t>カタ</t>
    </rPh>
    <rPh sb="8" eb="10">
      <t>キョウギ</t>
    </rPh>
    <phoneticPr fontId="3"/>
  </si>
  <si>
    <t>出場人員　</t>
    <rPh sb="0" eb="2">
      <t>シュツジョウ</t>
    </rPh>
    <rPh sb="2" eb="4">
      <t>ジンイン</t>
    </rPh>
    <phoneticPr fontId="3"/>
  </si>
  <si>
    <t>上記通り実施致しますので、何卒斯道奨励の思し召しをもちまして</t>
    <rPh sb="0" eb="2">
      <t>ジョウキ</t>
    </rPh>
    <rPh sb="2" eb="3">
      <t>トオ</t>
    </rPh>
    <rPh sb="4" eb="6">
      <t>ジッシ</t>
    </rPh>
    <rPh sb="6" eb="7">
      <t>イタ</t>
    </rPh>
    <rPh sb="13" eb="15">
      <t>ナニトゾ</t>
    </rPh>
    <rPh sb="15" eb="17">
      <t>シドウ</t>
    </rPh>
    <rPh sb="17" eb="19">
      <t>ショウレイ</t>
    </rPh>
    <rPh sb="20" eb="21">
      <t>オボ</t>
    </rPh>
    <rPh sb="22" eb="23">
      <t>メ</t>
    </rPh>
    <phoneticPr fontId="3"/>
  </si>
  <si>
    <t>ご祝電を賜りますよう謹んでお願い申し上げます</t>
    <rPh sb="1" eb="3">
      <t>シュクデン</t>
    </rPh>
    <phoneticPr fontId="3"/>
  </si>
  <si>
    <t>後援名義使用許可のお願い</t>
    <rPh sb="0" eb="2">
      <t>コウエン</t>
    </rPh>
    <rPh sb="2" eb="3">
      <t>メイ</t>
    </rPh>
    <rPh sb="3" eb="4">
      <t>ギ</t>
    </rPh>
    <rPh sb="4" eb="6">
      <t>シヨウ</t>
    </rPh>
    <rPh sb="6" eb="8">
      <t>キョカ</t>
    </rPh>
    <rPh sb="10" eb="11">
      <t>ネガ</t>
    </rPh>
    <phoneticPr fontId="3"/>
  </si>
  <si>
    <t>賞状下付のお願い</t>
    <rPh sb="0" eb="2">
      <t>ショウジョウ</t>
    </rPh>
    <rPh sb="2" eb="4">
      <t>カフ</t>
    </rPh>
    <rPh sb="6" eb="7">
      <t>ネガ</t>
    </rPh>
    <phoneticPr fontId="3"/>
  </si>
  <si>
    <t>協賛のお願い</t>
    <rPh sb="0" eb="2">
      <t>キョウサン</t>
    </rPh>
    <rPh sb="4" eb="5">
      <t>ネガ</t>
    </rPh>
    <phoneticPr fontId="3"/>
  </si>
  <si>
    <t>大阪市空手道連盟</t>
  </si>
  <si>
    <t>東大阪市空手道協会</t>
  </si>
  <si>
    <t>岸和田市空手道連盟</t>
  </si>
  <si>
    <t>堺市空手道協会</t>
  </si>
  <si>
    <t>守口市空手道協会</t>
  </si>
  <si>
    <t>寝屋川市空手道連盟</t>
  </si>
  <si>
    <t>高槻市空手道協会</t>
  </si>
  <si>
    <t>摂津市空手道連盟</t>
  </si>
  <si>
    <t>吹田市空手道連盟</t>
  </si>
  <si>
    <t>門真市空手道協会</t>
  </si>
  <si>
    <t>八尾市空手道協会</t>
  </si>
  <si>
    <t>羽曳野市空手道連盟</t>
  </si>
  <si>
    <t>泉大津市空手道連盟</t>
  </si>
  <si>
    <t>高石市空手道連盟</t>
  </si>
  <si>
    <t>和泉市空手道連盟</t>
  </si>
  <si>
    <t>豊中市空手道連盟</t>
  </si>
  <si>
    <t>枚方市空手道連盟</t>
  </si>
  <si>
    <t>富田林市空手道連盟</t>
  </si>
  <si>
    <t>箕面市空手道連盟</t>
  </si>
  <si>
    <t>松原市空手道協会</t>
  </si>
  <si>
    <t>貝塚市空手道連盟</t>
  </si>
  <si>
    <t>泉佐野市空手道連盟</t>
  </si>
  <si>
    <t>四条畷市空手道連盟</t>
  </si>
  <si>
    <t>泉南郡空手道連盟</t>
  </si>
  <si>
    <t>柏原市空手道協会</t>
  </si>
  <si>
    <t>茨木市空手道連盟</t>
  </si>
  <si>
    <t>交野市空手道連盟</t>
  </si>
  <si>
    <t>大阪市</t>
    <rPh sb="0" eb="3">
      <t>オオサカシ</t>
    </rPh>
    <phoneticPr fontId="3"/>
  </si>
  <si>
    <t>寝屋川</t>
    <rPh sb="0" eb="3">
      <t>ネヤガワ</t>
    </rPh>
    <phoneticPr fontId="3"/>
  </si>
  <si>
    <t>守口</t>
    <rPh sb="0" eb="2">
      <t>モリグチ</t>
    </rPh>
    <phoneticPr fontId="3"/>
  </si>
  <si>
    <t>三島</t>
    <rPh sb="0" eb="2">
      <t>ミシマ</t>
    </rPh>
    <phoneticPr fontId="3"/>
  </si>
  <si>
    <t>豊中</t>
    <rPh sb="0" eb="2">
      <t>トヨナカ</t>
    </rPh>
    <phoneticPr fontId="3"/>
  </si>
  <si>
    <t>池田</t>
    <rPh sb="0" eb="2">
      <t>イケダ</t>
    </rPh>
    <phoneticPr fontId="3"/>
  </si>
  <si>
    <t>泉大津</t>
    <rPh sb="0" eb="3">
      <t>イズミオオツ</t>
    </rPh>
    <phoneticPr fontId="3"/>
  </si>
  <si>
    <t>郡市名</t>
    <rPh sb="0" eb="1">
      <t>グン</t>
    </rPh>
    <rPh sb="1" eb="3">
      <t>シメイ</t>
    </rPh>
    <phoneticPr fontId="3"/>
  </si>
  <si>
    <t>東大阪市</t>
    <rPh sb="0" eb="4">
      <t>ヒガシオオサカシ</t>
    </rPh>
    <phoneticPr fontId="3"/>
  </si>
  <si>
    <t>岸和田市</t>
    <rPh sb="0" eb="4">
      <t>キシワダシ</t>
    </rPh>
    <phoneticPr fontId="3"/>
  </si>
  <si>
    <t>堺市</t>
    <rPh sb="0" eb="2">
      <t>サカイシ</t>
    </rPh>
    <phoneticPr fontId="3"/>
  </si>
  <si>
    <t>守口市</t>
    <rPh sb="0" eb="3">
      <t>モリグチシ</t>
    </rPh>
    <phoneticPr fontId="3"/>
  </si>
  <si>
    <t>寝屋川市</t>
    <rPh sb="0" eb="4">
      <t>ネヤガワシ</t>
    </rPh>
    <phoneticPr fontId="3"/>
  </si>
  <si>
    <t>高槻市</t>
    <rPh sb="0" eb="3">
      <t>タカツキシ</t>
    </rPh>
    <phoneticPr fontId="3"/>
  </si>
  <si>
    <t>摂津市</t>
    <rPh sb="0" eb="3">
      <t>セッツシ</t>
    </rPh>
    <phoneticPr fontId="3"/>
  </si>
  <si>
    <t>吹田市</t>
    <rPh sb="0" eb="3">
      <t>スイタシ</t>
    </rPh>
    <phoneticPr fontId="3"/>
  </si>
  <si>
    <t>門真市</t>
    <rPh sb="0" eb="3">
      <t>カドマシ</t>
    </rPh>
    <phoneticPr fontId="3"/>
  </si>
  <si>
    <t>八尾市</t>
    <rPh sb="0" eb="3">
      <t>ヤオシ</t>
    </rPh>
    <phoneticPr fontId="3"/>
  </si>
  <si>
    <t>羽曳野市</t>
    <rPh sb="0" eb="4">
      <t>ハビキノシ</t>
    </rPh>
    <phoneticPr fontId="3"/>
  </si>
  <si>
    <t>泉大津市</t>
    <rPh sb="0" eb="4">
      <t>イズミオオツシ</t>
    </rPh>
    <phoneticPr fontId="3"/>
  </si>
  <si>
    <t>高石市</t>
    <rPh sb="0" eb="3">
      <t>タカイシシ</t>
    </rPh>
    <phoneticPr fontId="3"/>
  </si>
  <si>
    <t>和泉市</t>
    <rPh sb="0" eb="3">
      <t>イズミシ</t>
    </rPh>
    <phoneticPr fontId="3"/>
  </si>
  <si>
    <t>豊中市</t>
    <rPh sb="0" eb="3">
      <t>トヨナカシ</t>
    </rPh>
    <phoneticPr fontId="3"/>
  </si>
  <si>
    <t>枚方市</t>
    <rPh sb="0" eb="3">
      <t>ヒラカタシ</t>
    </rPh>
    <phoneticPr fontId="3"/>
  </si>
  <si>
    <t>富田林市</t>
    <rPh sb="0" eb="4">
      <t>トンダバヤシシ</t>
    </rPh>
    <phoneticPr fontId="3"/>
  </si>
  <si>
    <t>箕面市</t>
    <rPh sb="0" eb="3">
      <t>ミノオシ</t>
    </rPh>
    <phoneticPr fontId="3"/>
  </si>
  <si>
    <t>松原市</t>
    <rPh sb="0" eb="3">
      <t>マツバラシ</t>
    </rPh>
    <phoneticPr fontId="3"/>
  </si>
  <si>
    <t>貝塚市</t>
    <rPh sb="0" eb="3">
      <t>カイヅカシ</t>
    </rPh>
    <phoneticPr fontId="3"/>
  </si>
  <si>
    <t>泉佐野市</t>
    <rPh sb="0" eb="4">
      <t>イズミサノシ</t>
    </rPh>
    <phoneticPr fontId="3"/>
  </si>
  <si>
    <t>四條畷市</t>
    <rPh sb="0" eb="4">
      <t>シジョウナワテシ</t>
    </rPh>
    <phoneticPr fontId="3"/>
  </si>
  <si>
    <t>泉南郡</t>
    <rPh sb="0" eb="3">
      <t>センナングン</t>
    </rPh>
    <phoneticPr fontId="3"/>
  </si>
  <si>
    <t>柏原市</t>
    <rPh sb="0" eb="3">
      <t>カシワラシ</t>
    </rPh>
    <phoneticPr fontId="3"/>
  </si>
  <si>
    <t>茨木市</t>
    <rPh sb="0" eb="3">
      <t>イバラキシ</t>
    </rPh>
    <phoneticPr fontId="3"/>
  </si>
  <si>
    <t>高体連</t>
    <rPh sb="0" eb="3">
      <t>コウタイレン</t>
    </rPh>
    <phoneticPr fontId="3"/>
  </si>
  <si>
    <t>中空連</t>
    <rPh sb="0" eb="2">
      <t>チュウクウ</t>
    </rPh>
    <rPh sb="2" eb="3">
      <t>レン</t>
    </rPh>
    <phoneticPr fontId="3"/>
  </si>
  <si>
    <t>交野市</t>
    <rPh sb="0" eb="3">
      <t>カタノシ</t>
    </rPh>
    <phoneticPr fontId="3"/>
  </si>
  <si>
    <t>合計</t>
    <rPh sb="0" eb="2">
      <t>ゴウケイ</t>
    </rPh>
    <phoneticPr fontId="3"/>
  </si>
  <si>
    <t>郡市名</t>
    <rPh sb="0" eb="2">
      <t>グンシ</t>
    </rPh>
    <rPh sb="2" eb="3">
      <t>メイ</t>
    </rPh>
    <phoneticPr fontId="3"/>
  </si>
  <si>
    <t>大阪府小学生空手道選手権大会</t>
    <rPh sb="0" eb="2">
      <t>オオサカ</t>
    </rPh>
    <rPh sb="2" eb="3">
      <t>フ</t>
    </rPh>
    <rPh sb="3" eb="6">
      <t>ショウガクセイ</t>
    </rPh>
    <rPh sb="6" eb="14">
      <t>タイカイ</t>
    </rPh>
    <phoneticPr fontId="3"/>
  </si>
  <si>
    <t>役職名</t>
    <rPh sb="0" eb="2">
      <t>ヤクショク</t>
    </rPh>
    <rPh sb="2" eb="3">
      <t>メイ</t>
    </rPh>
    <phoneticPr fontId="3"/>
  </si>
  <si>
    <t>担当郡市</t>
    <rPh sb="0" eb="2">
      <t>タントウ</t>
    </rPh>
    <rPh sb="2" eb="4">
      <t>グンシ</t>
    </rPh>
    <phoneticPr fontId="3"/>
  </si>
  <si>
    <t>人数</t>
    <rPh sb="0" eb="2">
      <t>ニンズウ</t>
    </rPh>
    <phoneticPr fontId="3"/>
  </si>
  <si>
    <t>選手集合場所</t>
    <rPh sb="0" eb="2">
      <t>センシュ</t>
    </rPh>
    <rPh sb="2" eb="4">
      <t>シュウゴウ</t>
    </rPh>
    <rPh sb="4" eb="6">
      <t>バショ</t>
    </rPh>
    <phoneticPr fontId="3"/>
  </si>
  <si>
    <t>記録本部</t>
    <rPh sb="0" eb="2">
      <t>キロク</t>
    </rPh>
    <rPh sb="2" eb="4">
      <t>ホンブ</t>
    </rPh>
    <phoneticPr fontId="3"/>
  </si>
  <si>
    <t>場内整理</t>
    <rPh sb="0" eb="2">
      <t>ジョウナイ</t>
    </rPh>
    <rPh sb="2" eb="4">
      <t>セイリ</t>
    </rPh>
    <phoneticPr fontId="3"/>
  </si>
  <si>
    <t>受　　付</t>
    <rPh sb="0" eb="1">
      <t>ウケ</t>
    </rPh>
    <rPh sb="3" eb="4">
      <t>ヅケ</t>
    </rPh>
    <phoneticPr fontId="3"/>
  </si>
  <si>
    <t>PC担当</t>
    <rPh sb="2" eb="4">
      <t>タントウ</t>
    </rPh>
    <phoneticPr fontId="3"/>
  </si>
  <si>
    <t>表　　彰</t>
    <rPh sb="0" eb="1">
      <t>オモテ</t>
    </rPh>
    <rPh sb="3" eb="4">
      <t>アキラ</t>
    </rPh>
    <phoneticPr fontId="3"/>
  </si>
  <si>
    <t>合　計</t>
    <rPh sb="0" eb="1">
      <t>ゴウ</t>
    </rPh>
    <rPh sb="2" eb="3">
      <t>ケイ</t>
    </rPh>
    <phoneticPr fontId="3"/>
  </si>
  <si>
    <t>[１コート］の定数</t>
    <rPh sb="7" eb="9">
      <t>テイスウ</t>
    </rPh>
    <phoneticPr fontId="3"/>
  </si>
  <si>
    <t>H</t>
    <phoneticPr fontId="3"/>
  </si>
  <si>
    <t>選手呼出係</t>
    <rPh sb="0" eb="2">
      <t>センシュ</t>
    </rPh>
    <rPh sb="2" eb="4">
      <t>ヨビダ</t>
    </rPh>
    <rPh sb="4" eb="5">
      <t>カカリ</t>
    </rPh>
    <phoneticPr fontId="3"/>
  </si>
  <si>
    <t>I</t>
    <phoneticPr fontId="3"/>
  </si>
  <si>
    <t>進行係</t>
    <rPh sb="0" eb="2">
      <t>シンコウ</t>
    </rPh>
    <rPh sb="2" eb="3">
      <t>カカリ</t>
    </rPh>
    <phoneticPr fontId="3"/>
  </si>
  <si>
    <t>計時係</t>
    <rPh sb="0" eb="2">
      <t>ケイジ</t>
    </rPh>
    <rPh sb="2" eb="3">
      <t>カカリ</t>
    </rPh>
    <phoneticPr fontId="3"/>
  </si>
  <si>
    <t>得点係</t>
    <rPh sb="0" eb="2">
      <t>トクテン</t>
    </rPh>
    <rPh sb="2" eb="3">
      <t>カカリ</t>
    </rPh>
    <phoneticPr fontId="3"/>
  </si>
  <si>
    <t>記録係</t>
    <rPh sb="0" eb="2">
      <t>キロク</t>
    </rPh>
    <rPh sb="2" eb="3">
      <t>カカリ</t>
    </rPh>
    <phoneticPr fontId="3"/>
  </si>
  <si>
    <t>計</t>
    <rPh sb="0" eb="1">
      <t>ケイ</t>
    </rPh>
    <phoneticPr fontId="3"/>
  </si>
  <si>
    <t>コート名</t>
    <rPh sb="3" eb="4">
      <t>メイ</t>
    </rPh>
    <phoneticPr fontId="3"/>
  </si>
  <si>
    <t>小計</t>
    <rPh sb="0" eb="2">
      <t>ショウケイ</t>
    </rPh>
    <phoneticPr fontId="3"/>
  </si>
  <si>
    <t>氏名</t>
    <rPh sb="0" eb="2">
      <t>シメイ</t>
    </rPh>
    <phoneticPr fontId="3"/>
  </si>
  <si>
    <t>寝屋川</t>
    <rPh sb="0" eb="3">
      <t>ネヤガワ</t>
    </rPh>
    <phoneticPr fontId="3"/>
  </si>
  <si>
    <t>大阪市</t>
    <rPh sb="0" eb="3">
      <t>オオサカシ</t>
    </rPh>
    <phoneticPr fontId="3"/>
  </si>
  <si>
    <t>大阪市</t>
    <rPh sb="0" eb="2">
      <t>オオサカ</t>
    </rPh>
    <rPh sb="2" eb="3">
      <t>シ</t>
    </rPh>
    <phoneticPr fontId="3"/>
  </si>
  <si>
    <t>三島</t>
    <rPh sb="0" eb="2">
      <t>ミシマ</t>
    </rPh>
    <phoneticPr fontId="3"/>
  </si>
  <si>
    <t>受　 　付</t>
    <rPh sb="0" eb="1">
      <t>ウケ</t>
    </rPh>
    <rPh sb="4" eb="5">
      <t>ヅケ</t>
    </rPh>
    <phoneticPr fontId="3"/>
  </si>
  <si>
    <t>泉佐野</t>
    <rPh sb="0" eb="3">
      <t>イズミサノ</t>
    </rPh>
    <phoneticPr fontId="3"/>
  </si>
  <si>
    <t>表　　 彰</t>
    <rPh sb="0" eb="1">
      <t>オモテ</t>
    </rPh>
    <rPh sb="4" eb="5">
      <t>アキラ</t>
    </rPh>
    <phoneticPr fontId="3"/>
  </si>
  <si>
    <t>豊中</t>
    <rPh sb="0" eb="2">
      <t>トヨナカ</t>
    </rPh>
    <phoneticPr fontId="3"/>
  </si>
  <si>
    <t>ＰＣ担当</t>
    <rPh sb="2" eb="4">
      <t>タントウ</t>
    </rPh>
    <phoneticPr fontId="3"/>
  </si>
  <si>
    <t>守口</t>
    <rPh sb="0" eb="2">
      <t>モリグチ</t>
    </rPh>
    <phoneticPr fontId="3"/>
  </si>
  <si>
    <t>合計</t>
    <rPh sb="0" eb="2">
      <t>ゴウケイ</t>
    </rPh>
    <phoneticPr fontId="3"/>
  </si>
  <si>
    <t>1名</t>
    <rPh sb="1" eb="2">
      <t>メイ</t>
    </rPh>
    <phoneticPr fontId="3"/>
  </si>
  <si>
    <t>2名</t>
    <rPh sb="1" eb="2">
      <t>メイ</t>
    </rPh>
    <phoneticPr fontId="3"/>
  </si>
  <si>
    <t>松原</t>
    <rPh sb="0" eb="2">
      <t>マツバラ</t>
    </rPh>
    <phoneticPr fontId="3"/>
  </si>
  <si>
    <t>柏原</t>
    <rPh sb="0" eb="2">
      <t>カシワラ</t>
    </rPh>
    <phoneticPr fontId="3"/>
  </si>
  <si>
    <t>交野</t>
    <rPh sb="0" eb="2">
      <t>カタノ</t>
    </rPh>
    <phoneticPr fontId="3"/>
  </si>
  <si>
    <t>羽曳野</t>
    <rPh sb="0" eb="3">
      <t>ハビキノ</t>
    </rPh>
    <phoneticPr fontId="3"/>
  </si>
  <si>
    <t>富田林</t>
    <rPh sb="0" eb="3">
      <t>トンダバヤシ</t>
    </rPh>
    <phoneticPr fontId="3"/>
  </si>
  <si>
    <t>東大阪</t>
  </si>
  <si>
    <t>岸和田</t>
    <rPh sb="0" eb="3">
      <t>キシワダ</t>
    </rPh>
    <phoneticPr fontId="3"/>
  </si>
  <si>
    <t>茨木</t>
    <rPh sb="0" eb="2">
      <t>イバラキ</t>
    </rPh>
    <phoneticPr fontId="3"/>
  </si>
  <si>
    <t>泉南</t>
    <rPh sb="0" eb="2">
      <t>センナン</t>
    </rPh>
    <phoneticPr fontId="3"/>
  </si>
  <si>
    <t>池田</t>
    <rPh sb="0" eb="2">
      <t>イケダ</t>
    </rPh>
    <phoneticPr fontId="3"/>
  </si>
  <si>
    <t>摂津</t>
    <rPh sb="0" eb="2">
      <t>セッツ</t>
    </rPh>
    <phoneticPr fontId="3"/>
  </si>
  <si>
    <t>和泉</t>
    <rPh sb="0" eb="2">
      <t>イズミ</t>
    </rPh>
    <phoneticPr fontId="3"/>
  </si>
  <si>
    <t>吹田</t>
    <rPh sb="0" eb="2">
      <t>スイタ</t>
    </rPh>
    <phoneticPr fontId="3"/>
  </si>
  <si>
    <t>箕面</t>
    <rPh sb="0" eb="2">
      <t>ミノオ</t>
    </rPh>
    <phoneticPr fontId="3"/>
  </si>
  <si>
    <t>八尾</t>
    <rPh sb="0" eb="2">
      <t>ヤオ</t>
    </rPh>
    <phoneticPr fontId="3"/>
  </si>
  <si>
    <t>高石</t>
    <rPh sb="0" eb="2">
      <t>タカイシ</t>
    </rPh>
    <phoneticPr fontId="3"/>
  </si>
  <si>
    <t>泉大津</t>
    <rPh sb="0" eb="3">
      <t>イズミオオツ</t>
    </rPh>
    <phoneticPr fontId="3"/>
  </si>
  <si>
    <t>堺</t>
    <rPh sb="0" eb="1">
      <t>サカイ</t>
    </rPh>
    <phoneticPr fontId="3"/>
  </si>
  <si>
    <t>所　　属</t>
    <rPh sb="0" eb="1">
      <t>トコロ</t>
    </rPh>
    <rPh sb="3" eb="4">
      <t>ゾク</t>
    </rPh>
    <phoneticPr fontId="3"/>
  </si>
  <si>
    <t>氏　　名　　　（１名に付￥2,000）</t>
    <rPh sb="0" eb="1">
      <t>ウジ</t>
    </rPh>
    <rPh sb="3" eb="4">
      <t>メイ</t>
    </rPh>
    <rPh sb="9" eb="10">
      <t>メイ</t>
    </rPh>
    <rPh sb="11" eb="12">
      <t>ツキ</t>
    </rPh>
    <phoneticPr fontId="3"/>
  </si>
  <si>
    <t>岸和田</t>
  </si>
  <si>
    <t>堺</t>
  </si>
  <si>
    <t>寝屋川</t>
  </si>
  <si>
    <t>門　真</t>
    <phoneticPr fontId="3"/>
  </si>
  <si>
    <t>八　尾</t>
    <phoneticPr fontId="3"/>
  </si>
  <si>
    <t>羽曳野</t>
  </si>
  <si>
    <t>泉大津</t>
  </si>
  <si>
    <t>高　石</t>
    <phoneticPr fontId="3"/>
  </si>
  <si>
    <t>富田林</t>
  </si>
  <si>
    <t>箕　面</t>
    <phoneticPr fontId="3"/>
  </si>
  <si>
    <t>泉佐野</t>
  </si>
  <si>
    <t>四条畷</t>
  </si>
  <si>
    <t>泉　南</t>
    <phoneticPr fontId="3"/>
  </si>
  <si>
    <t>柏　原</t>
    <phoneticPr fontId="3"/>
  </si>
  <si>
    <t>池　田</t>
    <rPh sb="0" eb="1">
      <t>イケ</t>
    </rPh>
    <rPh sb="2" eb="3">
      <t>タ</t>
    </rPh>
    <phoneticPr fontId="3"/>
  </si>
  <si>
    <t>　　りそな銀行　長瀬支店　（普通）　長瀬支店</t>
    <rPh sb="5" eb="7">
      <t>ギンコウ</t>
    </rPh>
    <rPh sb="8" eb="10">
      <t>ナガセ</t>
    </rPh>
    <rPh sb="10" eb="12">
      <t>シテン</t>
    </rPh>
    <rPh sb="14" eb="16">
      <t>フツウ</t>
    </rPh>
    <rPh sb="18" eb="20">
      <t>ナガセ</t>
    </rPh>
    <rPh sb="20" eb="22">
      <t>シテン</t>
    </rPh>
    <phoneticPr fontId="3"/>
  </si>
  <si>
    <t xml:space="preserve">   　※ 必ず郡市事務局で一括して上記口座にお振込みください。振込証の写しを添付してください。</t>
    <rPh sb="6" eb="7">
      <t>カナラ</t>
    </rPh>
    <rPh sb="8" eb="10">
      <t>グンシ</t>
    </rPh>
    <rPh sb="10" eb="13">
      <t>ジムキョク</t>
    </rPh>
    <rPh sb="14" eb="16">
      <t>イッカツ</t>
    </rPh>
    <rPh sb="18" eb="20">
      <t>ジョウキ</t>
    </rPh>
    <rPh sb="20" eb="22">
      <t>コウザ</t>
    </rPh>
    <rPh sb="24" eb="26">
      <t>フリコ</t>
    </rPh>
    <phoneticPr fontId="3"/>
  </si>
  <si>
    <t>各郡市にメールで配信。集まっての抽選会は行わない。</t>
    <rPh sb="0" eb="3">
      <t>カクグンシ</t>
    </rPh>
    <rPh sb="8" eb="10">
      <t>ハイシン</t>
    </rPh>
    <rPh sb="11" eb="12">
      <t>アツ</t>
    </rPh>
    <rPh sb="16" eb="19">
      <t>チュウセンカイ</t>
    </rPh>
    <rPh sb="20" eb="21">
      <t>オコナ</t>
    </rPh>
    <phoneticPr fontId="3"/>
  </si>
  <si>
    <t>各郡市から校正箇所の受付</t>
    <rPh sb="0" eb="3">
      <t>カクグンシ</t>
    </rPh>
    <rPh sb="5" eb="7">
      <t>コウセイ</t>
    </rPh>
    <rPh sb="7" eb="9">
      <t>カショ</t>
    </rPh>
    <rPh sb="10" eb="12">
      <t>ウケツケ</t>
    </rPh>
    <phoneticPr fontId="3"/>
  </si>
  <si>
    <t>ゼッケンは各郡市に府連事務局から郵送。</t>
    <rPh sb="5" eb="8">
      <t>カクグンシ</t>
    </rPh>
    <rPh sb="9" eb="10">
      <t>フ</t>
    </rPh>
    <rPh sb="10" eb="11">
      <t>レン</t>
    </rPh>
    <rPh sb="11" eb="14">
      <t>ジムキョク</t>
    </rPh>
    <rPh sb="16" eb="18">
      <t>ユウソウ</t>
    </rPh>
    <phoneticPr fontId="3"/>
  </si>
  <si>
    <t>Excel</t>
    <phoneticPr fontId="3"/>
  </si>
  <si>
    <t>　</t>
    <phoneticPr fontId="3"/>
  </si>
  <si>
    <t>　</t>
    <phoneticPr fontId="3"/>
  </si>
  <si>
    <t>　</t>
    <phoneticPr fontId="3"/>
  </si>
  <si>
    <t>B7-1</t>
    <phoneticPr fontId="3"/>
  </si>
  <si>
    <t>　</t>
    <phoneticPr fontId="3"/>
  </si>
  <si>
    <t>　</t>
    <phoneticPr fontId="3"/>
  </si>
  <si>
    <t>大会運営費</t>
    <rPh sb="0" eb="2">
      <t>タイカイ</t>
    </rPh>
    <rPh sb="2" eb="4">
      <t>ウンエイ</t>
    </rPh>
    <phoneticPr fontId="3"/>
  </si>
  <si>
    <t>会議費・交通費</t>
    <rPh sb="0" eb="3">
      <t>カイギヒ</t>
    </rPh>
    <rPh sb="4" eb="7">
      <t>コウツウヒ</t>
    </rPh>
    <phoneticPr fontId="3"/>
  </si>
  <si>
    <t>ﾊﾟﾝﾌﾚｯﾄ・表彰状・その他</t>
    <rPh sb="8" eb="11">
      <t>ヒョウショウジョウ</t>
    </rPh>
    <rPh sb="14" eb="15">
      <t>タ</t>
    </rPh>
    <phoneticPr fontId="3"/>
  </si>
  <si>
    <t>B7-2</t>
    <phoneticPr fontId="3"/>
  </si>
  <si>
    <t xml:space="preserve"> </t>
    <phoneticPr fontId="3"/>
  </si>
  <si>
    <t>　</t>
    <phoneticPr fontId="3"/>
  </si>
  <si>
    <t>　</t>
    <phoneticPr fontId="3"/>
  </si>
  <si>
    <t>　</t>
    <phoneticPr fontId="3"/>
  </si>
  <si>
    <t>　</t>
    <phoneticPr fontId="3"/>
  </si>
  <si>
    <t>　</t>
    <phoneticPr fontId="3"/>
  </si>
  <si>
    <t>No.</t>
    <phoneticPr fontId="3"/>
  </si>
  <si>
    <t>団体名</t>
    <rPh sb="0" eb="2">
      <t>ダンタイ</t>
    </rPh>
    <rPh sb="2" eb="3">
      <t>メイ</t>
    </rPh>
    <phoneticPr fontId="3"/>
  </si>
  <si>
    <t>備考</t>
    <rPh sb="0" eb="2">
      <t>ビコウ</t>
    </rPh>
    <phoneticPr fontId="3"/>
  </si>
  <si>
    <t>池田市空手道連盟</t>
    <rPh sb="0" eb="2">
      <t>イケダ</t>
    </rPh>
    <rPh sb="2" eb="3">
      <t>シ</t>
    </rPh>
    <rPh sb="3" eb="5">
      <t>カラテ</t>
    </rPh>
    <rPh sb="5" eb="6">
      <t>ドウ</t>
    </rPh>
    <rPh sb="6" eb="8">
      <t>レンメイ</t>
    </rPh>
    <phoneticPr fontId="3"/>
  </si>
  <si>
    <t>三島郡空手道協会</t>
    <rPh sb="0" eb="2">
      <t>ミシマ</t>
    </rPh>
    <rPh sb="2" eb="3">
      <t>グン</t>
    </rPh>
    <rPh sb="3" eb="5">
      <t>カラテ</t>
    </rPh>
    <rPh sb="5" eb="6">
      <t>ドウ</t>
    </rPh>
    <rPh sb="6" eb="8">
      <t>キョウカイ</t>
    </rPh>
    <phoneticPr fontId="3"/>
  </si>
  <si>
    <t>※　大会当日に本部席前で代表監督のIDカードをお渡しします。代表監督のみ氏名を記載しています。</t>
    <rPh sb="2" eb="4">
      <t>タイカイ</t>
    </rPh>
    <rPh sb="4" eb="6">
      <t>トウジツ</t>
    </rPh>
    <rPh sb="7" eb="9">
      <t>ホンブ</t>
    </rPh>
    <rPh sb="9" eb="10">
      <t>セキ</t>
    </rPh>
    <rPh sb="10" eb="11">
      <t>マエ</t>
    </rPh>
    <rPh sb="12" eb="14">
      <t>ダイヒョウ</t>
    </rPh>
    <rPh sb="14" eb="16">
      <t>カントク</t>
    </rPh>
    <rPh sb="24" eb="25">
      <t>ワタ</t>
    </rPh>
    <rPh sb="30" eb="32">
      <t>ダイヒョウ</t>
    </rPh>
    <rPh sb="32" eb="34">
      <t>カントク</t>
    </rPh>
    <rPh sb="36" eb="38">
      <t>シメイ</t>
    </rPh>
    <rPh sb="39" eb="41">
      <t>キサイ</t>
    </rPh>
    <phoneticPr fontId="3"/>
  </si>
  <si>
    <t>ｺｰﾄﾞ</t>
    <phoneticPr fontId="3"/>
  </si>
  <si>
    <t>審判員数</t>
    <rPh sb="0" eb="3">
      <t>シンパンイン</t>
    </rPh>
    <rPh sb="3" eb="4">
      <t>スウ</t>
    </rPh>
    <phoneticPr fontId="3"/>
  </si>
  <si>
    <t>郡市名：</t>
    <rPh sb="0" eb="2">
      <t>グンシ</t>
    </rPh>
    <rPh sb="2" eb="3">
      <t>メイ</t>
    </rPh>
    <phoneticPr fontId="3"/>
  </si>
  <si>
    <t>氏　　名</t>
    <rPh sb="0" eb="1">
      <t>シ</t>
    </rPh>
    <rPh sb="3" eb="4">
      <t>メイ</t>
    </rPh>
    <phoneticPr fontId="3"/>
  </si>
  <si>
    <t>コート</t>
    <phoneticPr fontId="3"/>
  </si>
  <si>
    <t>A</t>
    <phoneticPr fontId="3"/>
  </si>
  <si>
    <t>B</t>
    <phoneticPr fontId="3"/>
  </si>
  <si>
    <t>泉佐野</t>
    <rPh sb="0" eb="3">
      <t>イズミサノ</t>
    </rPh>
    <phoneticPr fontId="3"/>
  </si>
  <si>
    <t>C</t>
    <phoneticPr fontId="3"/>
  </si>
  <si>
    <t>D</t>
    <phoneticPr fontId="3"/>
  </si>
  <si>
    <t>E</t>
    <phoneticPr fontId="3"/>
  </si>
  <si>
    <t>F</t>
    <phoneticPr fontId="3"/>
  </si>
  <si>
    <t>G</t>
    <phoneticPr fontId="3"/>
  </si>
  <si>
    <t>I</t>
    <phoneticPr fontId="3"/>
  </si>
  <si>
    <t>　</t>
    <phoneticPr fontId="3"/>
  </si>
  <si>
    <t>　</t>
    <phoneticPr fontId="3"/>
  </si>
  <si>
    <t>A</t>
    <phoneticPr fontId="3"/>
  </si>
  <si>
    <t>C</t>
    <phoneticPr fontId="3"/>
  </si>
  <si>
    <t>D</t>
    <phoneticPr fontId="3"/>
  </si>
  <si>
    <t>E</t>
    <phoneticPr fontId="3"/>
  </si>
  <si>
    <t>F</t>
    <phoneticPr fontId="3"/>
  </si>
  <si>
    <t>H</t>
    <phoneticPr fontId="3"/>
  </si>
  <si>
    <t>J</t>
    <phoneticPr fontId="3"/>
  </si>
  <si>
    <t>K</t>
    <phoneticPr fontId="3"/>
  </si>
  <si>
    <t>L</t>
    <phoneticPr fontId="3"/>
  </si>
  <si>
    <t xml:space="preserve"> </t>
    <phoneticPr fontId="3"/>
  </si>
  <si>
    <t>　</t>
    <phoneticPr fontId="3"/>
  </si>
  <si>
    <t>A</t>
    <phoneticPr fontId="3"/>
  </si>
  <si>
    <t>B</t>
    <phoneticPr fontId="3"/>
  </si>
  <si>
    <t>C</t>
    <phoneticPr fontId="3"/>
  </si>
  <si>
    <t>D</t>
    <phoneticPr fontId="3"/>
  </si>
  <si>
    <t>E</t>
    <phoneticPr fontId="3"/>
  </si>
  <si>
    <t>F</t>
    <phoneticPr fontId="3"/>
  </si>
  <si>
    <t>G</t>
    <phoneticPr fontId="3"/>
  </si>
  <si>
    <t>コート</t>
    <phoneticPr fontId="3"/>
  </si>
  <si>
    <t>A</t>
    <phoneticPr fontId="3"/>
  </si>
  <si>
    <t>B</t>
    <phoneticPr fontId="3"/>
  </si>
  <si>
    <t>C</t>
    <phoneticPr fontId="3"/>
  </si>
  <si>
    <t>C</t>
    <phoneticPr fontId="3"/>
  </si>
  <si>
    <t>D</t>
    <phoneticPr fontId="3"/>
  </si>
  <si>
    <t>E</t>
    <phoneticPr fontId="3"/>
  </si>
  <si>
    <t>E</t>
    <phoneticPr fontId="3"/>
  </si>
  <si>
    <t>F</t>
    <phoneticPr fontId="3"/>
  </si>
  <si>
    <t>G</t>
    <phoneticPr fontId="3"/>
  </si>
  <si>
    <t>貝塚</t>
    <rPh sb="0" eb="2">
      <t>カイズカ</t>
    </rPh>
    <phoneticPr fontId="3"/>
  </si>
  <si>
    <t>H</t>
    <phoneticPr fontId="3"/>
  </si>
  <si>
    <t>I</t>
    <phoneticPr fontId="3"/>
  </si>
  <si>
    <t>J</t>
    <phoneticPr fontId="3"/>
  </si>
  <si>
    <t>高槻</t>
    <rPh sb="0" eb="2">
      <t>タカツキ</t>
    </rPh>
    <phoneticPr fontId="3"/>
  </si>
  <si>
    <t>L</t>
    <phoneticPr fontId="3"/>
  </si>
  <si>
    <t>大　阪</t>
    <phoneticPr fontId="3"/>
  </si>
  <si>
    <t>守　口</t>
    <phoneticPr fontId="3"/>
  </si>
  <si>
    <t>高　槻</t>
    <phoneticPr fontId="3"/>
  </si>
  <si>
    <t>摂　津</t>
    <phoneticPr fontId="3"/>
  </si>
  <si>
    <t>吹　田</t>
    <phoneticPr fontId="3"/>
  </si>
  <si>
    <t>和　泉</t>
    <phoneticPr fontId="3"/>
  </si>
  <si>
    <t>豊　中</t>
    <phoneticPr fontId="3"/>
  </si>
  <si>
    <t>枚　方</t>
    <phoneticPr fontId="3"/>
  </si>
  <si>
    <t>松　原</t>
    <phoneticPr fontId="3"/>
  </si>
  <si>
    <t>貝　塚</t>
    <phoneticPr fontId="3"/>
  </si>
  <si>
    <t>茨　木</t>
    <phoneticPr fontId="3"/>
  </si>
  <si>
    <t>交　野</t>
    <phoneticPr fontId="3"/>
  </si>
  <si>
    <t>必要人数</t>
    <rPh sb="0" eb="2">
      <t>ヒツヨウ</t>
    </rPh>
    <rPh sb="2" eb="4">
      <t>ニンズウ</t>
    </rPh>
    <phoneticPr fontId="3"/>
  </si>
  <si>
    <t>名</t>
    <rPh sb="0" eb="1">
      <t>メイ</t>
    </rPh>
    <phoneticPr fontId="3"/>
  </si>
  <si>
    <t>三　島</t>
    <rPh sb="0" eb="1">
      <t>サン</t>
    </rPh>
    <rPh sb="2" eb="3">
      <t>シマ</t>
    </rPh>
    <phoneticPr fontId="3"/>
  </si>
  <si>
    <t>三島郡</t>
    <rPh sb="0" eb="3">
      <t>ミシマグン</t>
    </rPh>
    <phoneticPr fontId="3"/>
  </si>
  <si>
    <t>池田市</t>
    <rPh sb="0" eb="3">
      <t>イケダシ</t>
    </rPh>
    <phoneticPr fontId="3"/>
  </si>
  <si>
    <t>富田林市</t>
    <rPh sb="0" eb="3">
      <t>トンダバヤシ</t>
    </rPh>
    <rPh sb="3" eb="4">
      <t>シ</t>
    </rPh>
    <phoneticPr fontId="3"/>
  </si>
  <si>
    <t>箕面市</t>
    <rPh sb="0" eb="2">
      <t>ミノウ</t>
    </rPh>
    <rPh sb="2" eb="3">
      <t>シ</t>
    </rPh>
    <phoneticPr fontId="3"/>
  </si>
  <si>
    <t>郡市</t>
    <rPh sb="0" eb="2">
      <t>グンシ</t>
    </rPh>
    <phoneticPr fontId="3"/>
  </si>
  <si>
    <t xml:space="preserve">南海ﾋﾞﾙｻｰﾋﾞｽ  \140,000
お手伝い　　　　\100,000                                                   </t>
    <rPh sb="0" eb="2">
      <t>ナンカイ</t>
    </rPh>
    <rPh sb="22" eb="24">
      <t>テツダ</t>
    </rPh>
    <phoneticPr fontId="3"/>
  </si>
  <si>
    <t>各種目入賞トロフィー・参加賞
事務用品、テープ代、消毒剤　</t>
    <rPh sb="0" eb="3">
      <t>カクシュモク</t>
    </rPh>
    <rPh sb="3" eb="5">
      <t>ニュウショウ</t>
    </rPh>
    <rPh sb="11" eb="14">
      <t>サンカショウ</t>
    </rPh>
    <rPh sb="15" eb="17">
      <t>ジム</t>
    </rPh>
    <rPh sb="17" eb="19">
      <t>ヨウヒン</t>
    </rPh>
    <rPh sb="23" eb="24">
      <t>ダイ</t>
    </rPh>
    <rPh sb="25" eb="27">
      <t>ショウドク</t>
    </rPh>
    <rPh sb="27" eb="28">
      <t>ザイ</t>
    </rPh>
    <phoneticPr fontId="3"/>
  </si>
  <si>
    <t>マット、機材搬入</t>
    <rPh sb="4" eb="8">
      <t>キザイハンニュウ</t>
    </rPh>
    <phoneticPr fontId="3"/>
  </si>
  <si>
    <t>大会ドクター、看護士</t>
    <rPh sb="0" eb="2">
      <t>タイカイ</t>
    </rPh>
    <rPh sb="7" eb="10">
      <t>カンゴシ</t>
    </rPh>
    <phoneticPr fontId="3"/>
  </si>
  <si>
    <t>1.個人戦各種目出場申込書</t>
    <rPh sb="2" eb="4">
      <t>コジン</t>
    </rPh>
    <rPh sb="4" eb="5">
      <t>タタカ</t>
    </rPh>
    <rPh sb="5" eb="6">
      <t>カク</t>
    </rPh>
    <rPh sb="6" eb="8">
      <t>シュモク</t>
    </rPh>
    <phoneticPr fontId="3"/>
  </si>
  <si>
    <t>4.出場人員表</t>
    <rPh sb="2" eb="4">
      <t>シュツジョウ</t>
    </rPh>
    <rPh sb="4" eb="6">
      <t>ジンイン</t>
    </rPh>
    <rPh sb="6" eb="7">
      <t>ヒョウ</t>
    </rPh>
    <phoneticPr fontId="3"/>
  </si>
  <si>
    <t xml:space="preserve">  </t>
    <phoneticPr fontId="3"/>
  </si>
  <si>
    <t>実行委員
必ず確保</t>
    <rPh sb="0" eb="4">
      <t>ジッコウイイン</t>
    </rPh>
    <rPh sb="5" eb="6">
      <t>カナラ</t>
    </rPh>
    <rPh sb="7" eb="9">
      <t>カクホ</t>
    </rPh>
    <phoneticPr fontId="3"/>
  </si>
  <si>
    <t>80-90</t>
    <phoneticPr fontId="3"/>
  </si>
  <si>
    <t>審判員数（目安）
実行委員を確保のうえ増員可能</t>
    <rPh sb="0" eb="3">
      <t>シンパンイン</t>
    </rPh>
    <rPh sb="3" eb="4">
      <t>スウ</t>
    </rPh>
    <rPh sb="5" eb="7">
      <t>メヤス</t>
    </rPh>
    <rPh sb="9" eb="13">
      <t>ジッコウイイン</t>
    </rPh>
    <rPh sb="14" eb="16">
      <t>カクホ</t>
    </rPh>
    <rPh sb="19" eb="23">
      <t>ゾウインカノウ</t>
    </rPh>
    <phoneticPr fontId="3"/>
  </si>
  <si>
    <t>体　　育　　館　　入　　口</t>
    <rPh sb="0" eb="1">
      <t>カラダ</t>
    </rPh>
    <rPh sb="3" eb="4">
      <t>イク</t>
    </rPh>
    <rPh sb="6" eb="7">
      <t>カン</t>
    </rPh>
    <rPh sb="9" eb="10">
      <t>イ</t>
    </rPh>
    <rPh sb="12" eb="13">
      <t>クチ</t>
    </rPh>
    <phoneticPr fontId="64"/>
  </si>
  <si>
    <t>扉</t>
    <rPh sb="0" eb="1">
      <t>トビラ</t>
    </rPh>
    <phoneticPr fontId="64"/>
  </si>
  <si>
    <t>体育館ピロティ内図</t>
    <rPh sb="0" eb="3">
      <t>タイイクカン</t>
    </rPh>
    <rPh sb="7" eb="8">
      <t>ナイ</t>
    </rPh>
    <rPh sb="8" eb="9">
      <t>ズ</t>
    </rPh>
    <phoneticPr fontId="64"/>
  </si>
  <si>
    <t>体育館入口門</t>
    <rPh sb="0" eb="2">
      <t>タイイク</t>
    </rPh>
    <rPh sb="2" eb="3">
      <t>カン</t>
    </rPh>
    <rPh sb="3" eb="5">
      <t>イリグチ</t>
    </rPh>
    <rPh sb="5" eb="6">
      <t>モン</t>
    </rPh>
    <phoneticPr fontId="64"/>
  </si>
  <si>
    <t>進行長</t>
    <rPh sb="0" eb="2">
      <t>シンコウ</t>
    </rPh>
    <rPh sb="2" eb="3">
      <t>チョウ</t>
    </rPh>
    <phoneticPr fontId="3"/>
  </si>
  <si>
    <t>副進行長</t>
    <rPh sb="0" eb="1">
      <t>フク</t>
    </rPh>
    <rPh sb="1" eb="4">
      <t>シンコウチョウ</t>
    </rPh>
    <phoneticPr fontId="3"/>
  </si>
  <si>
    <t>試合の進行をみて招集アナウンス</t>
    <rPh sb="0" eb="2">
      <t>シアイ</t>
    </rPh>
    <rPh sb="3" eb="5">
      <t>シンコウ</t>
    </rPh>
    <rPh sb="8" eb="10">
      <t>ショウシュウ</t>
    </rPh>
    <phoneticPr fontId="3"/>
  </si>
  <si>
    <t>コート招集係への指示、第２競技場との連絡</t>
    <rPh sb="3" eb="6">
      <t>ショウシュウカカリ</t>
    </rPh>
    <rPh sb="8" eb="10">
      <t>シジ</t>
    </rPh>
    <rPh sb="11" eb="12">
      <t>ダイ</t>
    </rPh>
    <rPh sb="13" eb="16">
      <t>キョウギジョウ</t>
    </rPh>
    <rPh sb="18" eb="20">
      <t>レンラク</t>
    </rPh>
    <phoneticPr fontId="3"/>
  </si>
  <si>
    <t>第2競技場の監督、副進行長の連絡から第１競技場への移動指示</t>
    <rPh sb="0" eb="1">
      <t>ダイ</t>
    </rPh>
    <rPh sb="2" eb="5">
      <t>キョウギジョウ</t>
    </rPh>
    <rPh sb="6" eb="8">
      <t>カントク</t>
    </rPh>
    <rPh sb="9" eb="10">
      <t>フク</t>
    </rPh>
    <rPh sb="10" eb="13">
      <t>シンコウチョウ</t>
    </rPh>
    <rPh sb="14" eb="16">
      <t>レンラク</t>
    </rPh>
    <rPh sb="18" eb="19">
      <t>ダイ</t>
    </rPh>
    <rPh sb="20" eb="23">
      <t>キョウギジョウ</t>
    </rPh>
    <rPh sb="25" eb="27">
      <t>イドウ</t>
    </rPh>
    <rPh sb="27" eb="29">
      <t>シジ</t>
    </rPh>
    <phoneticPr fontId="3"/>
  </si>
  <si>
    <t>東大阪</t>
    <phoneticPr fontId="3"/>
  </si>
  <si>
    <t>東大阪</t>
    <phoneticPr fontId="3"/>
  </si>
  <si>
    <t>吹田</t>
    <phoneticPr fontId="3"/>
  </si>
  <si>
    <t>吹田</t>
    <phoneticPr fontId="3"/>
  </si>
  <si>
    <t>四條畷</t>
    <phoneticPr fontId="3"/>
  </si>
  <si>
    <t>門真</t>
    <phoneticPr fontId="3"/>
  </si>
  <si>
    <t>門真</t>
    <phoneticPr fontId="3"/>
  </si>
  <si>
    <t>枚方</t>
    <phoneticPr fontId="3"/>
  </si>
  <si>
    <t>枚方</t>
    <phoneticPr fontId="3"/>
  </si>
  <si>
    <t>枚方</t>
    <phoneticPr fontId="3"/>
  </si>
  <si>
    <t>柏原</t>
    <phoneticPr fontId="3"/>
  </si>
  <si>
    <t>柏原</t>
    <phoneticPr fontId="3"/>
  </si>
  <si>
    <t>大会設営人員割当表</t>
    <rPh sb="0" eb="2">
      <t>タイカイ</t>
    </rPh>
    <rPh sb="2" eb="4">
      <t>セツエイ</t>
    </rPh>
    <rPh sb="4" eb="6">
      <t>ジンイン</t>
    </rPh>
    <rPh sb="6" eb="7">
      <t>ワ</t>
    </rPh>
    <rPh sb="7" eb="8">
      <t>ア</t>
    </rPh>
    <rPh sb="8" eb="9">
      <t>ヒョウ</t>
    </rPh>
    <phoneticPr fontId="3"/>
  </si>
  <si>
    <t>実行委員</t>
    <rPh sb="0" eb="4">
      <t>ジッコウイイン</t>
    </rPh>
    <phoneticPr fontId="3"/>
  </si>
  <si>
    <t>3.大会出場人員報告書</t>
    <rPh sb="2" eb="4">
      <t>タイカイ</t>
    </rPh>
    <rPh sb="4" eb="6">
      <t>シュツジョウ</t>
    </rPh>
    <rPh sb="6" eb="8">
      <t>ジンイン</t>
    </rPh>
    <rPh sb="8" eb="10">
      <t>ホウコク</t>
    </rPh>
    <rPh sb="10" eb="11">
      <t>ショ</t>
    </rPh>
    <phoneticPr fontId="3"/>
  </si>
  <si>
    <t>第1競技場、柔道場、付帯設備</t>
    <rPh sb="0" eb="1">
      <t>ダイ</t>
    </rPh>
    <rPh sb="2" eb="5">
      <t>キョウギジョウ</t>
    </rPh>
    <rPh sb="6" eb="9">
      <t>ジュウドウジョウ</t>
    </rPh>
    <rPh sb="10" eb="14">
      <t>フタイセツビ</t>
    </rPh>
    <phoneticPr fontId="3"/>
  </si>
  <si>
    <t>８００名（実数）</t>
    <rPh sb="3" eb="4">
      <t>メイ</t>
    </rPh>
    <rPh sb="5" eb="7">
      <t>ジッスウ</t>
    </rPh>
    <phoneticPr fontId="3"/>
  </si>
  <si>
    <t>ご賞状を賜りますよう謹んでお願い申し上げます</t>
    <rPh sb="1" eb="3">
      <t>ショウジョウ</t>
    </rPh>
    <phoneticPr fontId="3"/>
  </si>
  <si>
    <t>事務局長  岩藤　哲也</t>
    <phoneticPr fontId="3"/>
  </si>
  <si>
    <t>エディオンアリーナ大阪　（大阪府立体育会館）　　第１競技場</t>
    <rPh sb="24" eb="25">
      <t>ダイ</t>
    </rPh>
    <rPh sb="26" eb="29">
      <t>キョウギジョウ</t>
    </rPh>
    <phoneticPr fontId="3"/>
  </si>
  <si>
    <t>上記１～６の書類は必ずメールをお願いします。</t>
    <phoneticPr fontId="3"/>
  </si>
  <si>
    <t>5.大会等支払一覧表</t>
    <rPh sb="2" eb="4">
      <t>タイカイ</t>
    </rPh>
    <rPh sb="4" eb="5">
      <t>ナド</t>
    </rPh>
    <rPh sb="5" eb="7">
      <t>シハライ</t>
    </rPh>
    <rPh sb="7" eb="9">
      <t>イチラン</t>
    </rPh>
    <rPh sb="9" eb="10">
      <t>ヒョウ</t>
    </rPh>
    <phoneticPr fontId="3"/>
  </si>
  <si>
    <t>実 行 委 員</t>
    <rPh sb="0" eb="1">
      <t>ジツ</t>
    </rPh>
    <rPh sb="2" eb="3">
      <t>ギョウ</t>
    </rPh>
    <rPh sb="4" eb="5">
      <t>イ</t>
    </rPh>
    <rPh sb="6" eb="7">
      <t>イン</t>
    </rPh>
    <phoneticPr fontId="3"/>
  </si>
  <si>
    <t>午前９時３０分～午後６時００分</t>
    <rPh sb="0" eb="2">
      <t>ゴゼン</t>
    </rPh>
    <rPh sb="3" eb="4">
      <t>ジ</t>
    </rPh>
    <rPh sb="6" eb="7">
      <t>フン</t>
    </rPh>
    <rPh sb="8" eb="10">
      <t>ゴゴ</t>
    </rPh>
    <rPh sb="11" eb="12">
      <t>ジ</t>
    </rPh>
    <rPh sb="14" eb="15">
      <t>フン</t>
    </rPh>
    <phoneticPr fontId="3"/>
  </si>
  <si>
    <t>５．小学生団体形競技</t>
    <rPh sb="2" eb="5">
      <t>ショウガクセイ</t>
    </rPh>
    <rPh sb="5" eb="7">
      <t>ダンタイ</t>
    </rPh>
    <rPh sb="7" eb="8">
      <t>ケイ</t>
    </rPh>
    <rPh sb="8" eb="10">
      <t>キョウギ</t>
    </rPh>
    <phoneticPr fontId="3"/>
  </si>
  <si>
    <t>大阪府、大阪府議会、大阪府教育委員会、大阪市教育委員会、府下各郡市</t>
    <rPh sb="0" eb="2">
      <t>オオサカ</t>
    </rPh>
    <rPh sb="2" eb="3">
      <t>フ</t>
    </rPh>
    <rPh sb="4" eb="6">
      <t>オオサカ</t>
    </rPh>
    <rPh sb="6" eb="7">
      <t>フ</t>
    </rPh>
    <rPh sb="7" eb="9">
      <t>ギカイ</t>
    </rPh>
    <rPh sb="19" eb="22">
      <t>オオサカシ</t>
    </rPh>
    <rPh sb="22" eb="24">
      <t>キョウイク</t>
    </rPh>
    <rPh sb="24" eb="27">
      <t>イインカイ</t>
    </rPh>
    <rPh sb="28" eb="29">
      <t>フ</t>
    </rPh>
    <rPh sb="29" eb="30">
      <t>カ</t>
    </rPh>
    <rPh sb="30" eb="33">
      <t>カクグンシ</t>
    </rPh>
    <phoneticPr fontId="3"/>
  </si>
  <si>
    <t>東大阪</t>
    <rPh sb="0" eb="1">
      <t>ヒガシ</t>
    </rPh>
    <rPh sb="1" eb="3">
      <t>オオサカ</t>
    </rPh>
    <phoneticPr fontId="3"/>
  </si>
  <si>
    <t>池田　20</t>
    <rPh sb="0" eb="2">
      <t>イケダ</t>
    </rPh>
    <phoneticPr fontId="3"/>
  </si>
  <si>
    <t>交野50</t>
    <rPh sb="0" eb="2">
      <t>カタノ</t>
    </rPh>
    <phoneticPr fontId="3"/>
  </si>
  <si>
    <t>本部席</t>
    <rPh sb="0" eb="2">
      <t>ホンブ</t>
    </rPh>
    <rPh sb="2" eb="3">
      <t>セキ</t>
    </rPh>
    <phoneticPr fontId="3"/>
  </si>
  <si>
    <t>北</t>
    <rPh sb="0" eb="1">
      <t>キタ</t>
    </rPh>
    <phoneticPr fontId="3"/>
  </si>
  <si>
    <t>南</t>
    <rPh sb="0" eb="1">
      <t>ミナミ</t>
    </rPh>
    <phoneticPr fontId="3"/>
  </si>
  <si>
    <t>四条畷</t>
    <rPh sb="0" eb="3">
      <t>シジョウナワテ</t>
    </rPh>
    <phoneticPr fontId="3"/>
  </si>
  <si>
    <t>泉佐野</t>
    <rPh sb="0" eb="1">
      <t>イズミ</t>
    </rPh>
    <rPh sb="1" eb="3">
      <t>サノ</t>
    </rPh>
    <phoneticPr fontId="3"/>
  </si>
  <si>
    <t>富田林10</t>
    <rPh sb="0" eb="2">
      <t>トンダ</t>
    </rPh>
    <rPh sb="2" eb="3">
      <t>バヤシ</t>
    </rPh>
    <phoneticPr fontId="3"/>
  </si>
  <si>
    <t>茨木30</t>
    <rPh sb="0" eb="2">
      <t>イバラキ</t>
    </rPh>
    <phoneticPr fontId="3"/>
  </si>
  <si>
    <t>貝塚60</t>
    <rPh sb="0" eb="2">
      <t>カイヅカ</t>
    </rPh>
    <phoneticPr fontId="3"/>
  </si>
  <si>
    <t>柏原30</t>
    <rPh sb="0" eb="2">
      <t>カシワラ</t>
    </rPh>
    <phoneticPr fontId="3"/>
  </si>
  <si>
    <t>門真80</t>
    <rPh sb="0" eb="2">
      <t>カドマ</t>
    </rPh>
    <phoneticPr fontId="3"/>
  </si>
  <si>
    <t>　高槻110</t>
    <rPh sb="1" eb="3">
      <t>タカツキ</t>
    </rPh>
    <phoneticPr fontId="3"/>
  </si>
  <si>
    <t>中空連</t>
    <rPh sb="0" eb="1">
      <t>ナカ</t>
    </rPh>
    <rPh sb="1" eb="2">
      <t>ソラ</t>
    </rPh>
    <rPh sb="2" eb="3">
      <t>レン</t>
    </rPh>
    <phoneticPr fontId="3"/>
  </si>
  <si>
    <t>枚方</t>
    <rPh sb="0" eb="2">
      <t>ヒラカタ</t>
    </rPh>
    <phoneticPr fontId="3"/>
  </si>
  <si>
    <t>準備会・会議　　　　　    　　　　　　</t>
    <rPh sb="0" eb="2">
      <t>ジュンビ</t>
    </rPh>
    <rPh sb="2" eb="3">
      <t>カイホウ</t>
    </rPh>
    <rPh sb="4" eb="6">
      <t>カイギ</t>
    </rPh>
    <phoneticPr fontId="3"/>
  </si>
  <si>
    <t>\3,000×800名 = \2,400,000</t>
    <rPh sb="10" eb="11">
      <t>メイ</t>
    </rPh>
    <phoneticPr fontId="3"/>
  </si>
  <si>
    <t>2.団体形出場申込書</t>
    <rPh sb="2" eb="4">
      <t>ダンタイ</t>
    </rPh>
    <rPh sb="4" eb="5">
      <t>カタ</t>
    </rPh>
    <rPh sb="5" eb="7">
      <t>シュツジョウ</t>
    </rPh>
    <phoneticPr fontId="3"/>
  </si>
  <si>
    <t>午前形</t>
    <rPh sb="0" eb="2">
      <t>ゴゼン</t>
    </rPh>
    <rPh sb="2" eb="3">
      <t>カタ</t>
    </rPh>
    <phoneticPr fontId="64"/>
  </si>
  <si>
    <t>午後組手</t>
    <rPh sb="0" eb="2">
      <t>ゴゴ</t>
    </rPh>
    <rPh sb="2" eb="4">
      <t>クミテ</t>
    </rPh>
    <phoneticPr fontId="64"/>
  </si>
  <si>
    <t>小学1，2年</t>
    <rPh sb="0" eb="2">
      <t>ショウガク</t>
    </rPh>
    <rPh sb="5" eb="6">
      <t>ネン</t>
    </rPh>
    <phoneticPr fontId="64"/>
  </si>
  <si>
    <t>小学3，4年</t>
    <rPh sb="0" eb="2">
      <t>ショウガク</t>
    </rPh>
    <rPh sb="5" eb="6">
      <t>ネン</t>
    </rPh>
    <phoneticPr fontId="64"/>
  </si>
  <si>
    <t>小学5，6年</t>
    <rPh sb="0" eb="2">
      <t>ショウガク</t>
    </rPh>
    <rPh sb="5" eb="6">
      <t>ネン</t>
    </rPh>
    <phoneticPr fontId="64"/>
  </si>
  <si>
    <t>エディオンアリーナ大阪　（大阪府立体育会館）　　第1競技場　　　第2競技場控え　</t>
    <rPh sb="9" eb="11">
      <t>オオサカ</t>
    </rPh>
    <rPh sb="24" eb="25">
      <t>ダイ</t>
    </rPh>
    <rPh sb="26" eb="29">
      <t>キョウギジョウ</t>
    </rPh>
    <rPh sb="32" eb="33">
      <t>ダイ</t>
    </rPh>
    <rPh sb="34" eb="37">
      <t>キョウギジョウ</t>
    </rPh>
    <rPh sb="37" eb="38">
      <t>ヒカ</t>
    </rPh>
    <phoneticPr fontId="3"/>
  </si>
  <si>
    <t>観客席置図</t>
    <rPh sb="0" eb="2">
      <t>カンキャク</t>
    </rPh>
    <rPh sb="3" eb="4">
      <t>チ</t>
    </rPh>
    <rPh sb="4" eb="5">
      <t>ズ</t>
    </rPh>
    <phoneticPr fontId="3"/>
  </si>
  <si>
    <t>入場受付</t>
    <phoneticPr fontId="3"/>
  </si>
  <si>
    <t>（第47回大阪府小学生空手道選手権大会）</t>
    <rPh sb="1" eb="2">
      <t>ダイ</t>
    </rPh>
    <rPh sb="4" eb="5">
      <t>カイ</t>
    </rPh>
    <rPh sb="5" eb="8">
      <t>フ</t>
    </rPh>
    <rPh sb="8" eb="11">
      <t>ショウガクセイ</t>
    </rPh>
    <rPh sb="11" eb="19">
      <t>タイカイ</t>
    </rPh>
    <phoneticPr fontId="3"/>
  </si>
  <si>
    <t>大会予算書</t>
    <rPh sb="0" eb="2">
      <t>タイカイ</t>
    </rPh>
    <rPh sb="2" eb="4">
      <t>ヨサン</t>
    </rPh>
    <rPh sb="4" eb="5">
      <t>ショ</t>
    </rPh>
    <phoneticPr fontId="3"/>
  </si>
  <si>
    <t>大会決算書</t>
    <rPh sb="0" eb="2">
      <t>タイカイ</t>
    </rPh>
    <rPh sb="2" eb="5">
      <t>ケッサンショ</t>
    </rPh>
    <phoneticPr fontId="3"/>
  </si>
  <si>
    <r>
      <t>各種申請書</t>
    </r>
    <r>
      <rPr>
        <b/>
        <sz val="10"/>
        <rFont val="AR Pゴシック体M"/>
        <family val="3"/>
        <charset val="128"/>
      </rPr>
      <t>（祝電・後援名義・賞状下付・協賛)</t>
    </r>
    <rPh sb="0" eb="2">
      <t>カクシュ</t>
    </rPh>
    <rPh sb="2" eb="4">
      <t>シンセイ</t>
    </rPh>
    <rPh sb="4" eb="5">
      <t>ショ</t>
    </rPh>
    <rPh sb="6" eb="8">
      <t>シュクデン</t>
    </rPh>
    <phoneticPr fontId="3"/>
  </si>
  <si>
    <t>後日別紙にて（予定）</t>
    <rPh sb="0" eb="2">
      <t>ゴジツ</t>
    </rPh>
    <rPh sb="2" eb="4">
      <t>ベッシ</t>
    </rPh>
    <rPh sb="7" eb="9">
      <t>ヨテイ</t>
    </rPh>
    <phoneticPr fontId="3"/>
  </si>
  <si>
    <t>大会実行委員郡市担当関係</t>
    <rPh sb="0" eb="2">
      <t>タイカイ</t>
    </rPh>
    <rPh sb="2" eb="4">
      <t>ジッコウ</t>
    </rPh>
    <rPh sb="4" eb="6">
      <t>イイン</t>
    </rPh>
    <rPh sb="6" eb="8">
      <t>グンシ</t>
    </rPh>
    <rPh sb="8" eb="10">
      <t>タントウ</t>
    </rPh>
    <rPh sb="10" eb="12">
      <t>カンケイ</t>
    </rPh>
    <phoneticPr fontId="3"/>
  </si>
  <si>
    <t>大会に関するお願い</t>
    <rPh sb="0" eb="2">
      <t>タイカイ</t>
    </rPh>
    <rPh sb="3" eb="4">
      <t>カン</t>
    </rPh>
    <rPh sb="7" eb="8">
      <t>ネガ</t>
    </rPh>
    <phoneticPr fontId="3"/>
  </si>
  <si>
    <r>
      <t>メールアドレス(to)</t>
    </r>
    <r>
      <rPr>
        <b/>
        <sz val="11"/>
        <color rgb="FFFF0000"/>
        <rFont val="AR Pゴシック体M"/>
        <family val="3"/>
        <charset val="128"/>
      </rPr>
      <t xml:space="preserve"> natuend@yahoo.co.jp　　　 　</t>
    </r>
    <r>
      <rPr>
        <b/>
        <sz val="11"/>
        <rFont val="AR Pゴシック体M"/>
        <family val="3"/>
        <charset val="128"/>
      </rPr>
      <t>(事務局次長　片岡　功)</t>
    </r>
    <rPh sb="37" eb="40">
      <t>ジムキョク</t>
    </rPh>
    <rPh sb="40" eb="42">
      <t>ジチョウ</t>
    </rPh>
    <phoneticPr fontId="3"/>
  </si>
  <si>
    <r>
      <t>メールアドレス(to)</t>
    </r>
    <r>
      <rPr>
        <b/>
        <sz val="11"/>
        <color rgb="FFFF0000"/>
        <rFont val="AR Pゴシック体M"/>
        <family val="3"/>
        <charset val="128"/>
      </rPr>
      <t xml:space="preserve"> sira_kara2013@yahoo.co.jp</t>
    </r>
    <r>
      <rPr>
        <b/>
        <sz val="11"/>
        <rFont val="AR Pゴシック体M"/>
        <family val="3"/>
        <charset val="128"/>
      </rPr>
      <t xml:space="preserve">  （事務局次長　白石　浩一）</t>
    </r>
    <rPh sb="40" eb="43">
      <t>ジムキョク</t>
    </rPh>
    <rPh sb="43" eb="45">
      <t>ジチョウ</t>
    </rPh>
    <phoneticPr fontId="3"/>
  </si>
  <si>
    <r>
      <t xml:space="preserve">メールアドレス(cc) </t>
    </r>
    <r>
      <rPr>
        <b/>
        <sz val="11"/>
        <color rgb="FFFF0000"/>
        <rFont val="AR Pゴシック体M"/>
        <family val="3"/>
        <charset val="128"/>
      </rPr>
      <t>osakakarate＠sohwa-kan.net</t>
    </r>
    <r>
      <rPr>
        <b/>
        <sz val="11"/>
        <rFont val="AR Pゴシック体M"/>
        <family val="3"/>
        <charset val="128"/>
      </rPr>
      <t xml:space="preserve"> （事務局長  　岩藤　哲也）</t>
    </r>
    <rPh sb="39" eb="41">
      <t>ジム</t>
    </rPh>
    <rPh sb="41" eb="43">
      <t>キョクチョウ</t>
    </rPh>
    <phoneticPr fontId="3"/>
  </si>
  <si>
    <t>下記のすべてのアドレスにメールでの申し込むこと。</t>
    <phoneticPr fontId="3"/>
  </si>
  <si>
    <t>※メールでの申し込みのみ受付いたします。郵送不可。</t>
    <rPh sb="12" eb="14">
      <t>ウケツケ</t>
    </rPh>
    <phoneticPr fontId="3"/>
  </si>
  <si>
    <t>大 会 準 備 ス ケ ジ ュ ー ル</t>
    <rPh sb="0" eb="1">
      <t>ダイ</t>
    </rPh>
    <rPh sb="2" eb="3">
      <t>カイ</t>
    </rPh>
    <rPh sb="4" eb="5">
      <t>ジュン</t>
    </rPh>
    <rPh sb="6" eb="7">
      <t>ソナエ</t>
    </rPh>
    <phoneticPr fontId="3"/>
  </si>
  <si>
    <t>（第47回大阪府小学生空手道選手権大会）</t>
    <rPh sb="17" eb="19">
      <t>タイカイ</t>
    </rPh>
    <phoneticPr fontId="3"/>
  </si>
  <si>
    <r>
      <rPr>
        <sz val="12"/>
        <rFont val="ＭＳ Ｐゴシック"/>
        <family val="3"/>
        <charset val="128"/>
      </rPr>
      <t>　</t>
    </r>
    <r>
      <rPr>
        <u/>
        <sz val="12"/>
        <rFont val="ＭＳ Ｐゴシック"/>
        <family val="3"/>
        <charset val="128"/>
      </rPr>
      <t xml:space="preserve"> ５）　５月１８日(土) 　午後６時００分より　会場設営</t>
    </r>
    <r>
      <rPr>
        <sz val="12"/>
        <rFont val="ＭＳ Ｐゴシック"/>
        <family val="3"/>
        <charset val="128"/>
      </rPr>
      <t>　　</t>
    </r>
    <rPh sb="11" eb="12">
      <t>ド</t>
    </rPh>
    <rPh sb="15" eb="17">
      <t>ゴゴ</t>
    </rPh>
    <rPh sb="18" eb="19">
      <t>ジ</t>
    </rPh>
    <rPh sb="21" eb="22">
      <t>フン</t>
    </rPh>
    <rPh sb="25" eb="27">
      <t>カイジョウ</t>
    </rPh>
    <rPh sb="27" eb="29">
      <t>セツエイ</t>
    </rPh>
    <phoneticPr fontId="3"/>
  </si>
  <si>
    <t>６）　５月１９日(日)　午前９時３０分　開始式　開会宣言で競技開始</t>
    <rPh sb="9" eb="10">
      <t>ヒ</t>
    </rPh>
    <rPh sb="12" eb="14">
      <t>ゴゼン</t>
    </rPh>
    <rPh sb="15" eb="16">
      <t>ジ</t>
    </rPh>
    <rPh sb="18" eb="19">
      <t>フン</t>
    </rPh>
    <rPh sb="20" eb="23">
      <t>カイシシキ</t>
    </rPh>
    <rPh sb="24" eb="26">
      <t>カイカイ</t>
    </rPh>
    <rPh sb="26" eb="28">
      <t>センゲン</t>
    </rPh>
    <rPh sb="29" eb="33">
      <t>キョウギカイシ</t>
    </rPh>
    <phoneticPr fontId="3"/>
  </si>
  <si>
    <t xml:space="preserve">     ２．大会諸費用振込銀行口座名</t>
    <rPh sb="7" eb="9">
      <t>タイカイ</t>
    </rPh>
    <rPh sb="9" eb="12">
      <t>ショヒヨウ</t>
    </rPh>
    <rPh sb="18" eb="19">
      <t>メイ</t>
    </rPh>
    <phoneticPr fontId="3"/>
  </si>
  <si>
    <t>　　　令和６年　　月　　日</t>
    <rPh sb="3" eb="5">
      <t>レイワ</t>
    </rPh>
    <rPh sb="6" eb="7">
      <t>ネン</t>
    </rPh>
    <rPh sb="9" eb="10">
      <t>ガツ</t>
    </rPh>
    <rPh sb="12" eb="13">
      <t>ニチ</t>
    </rPh>
    <phoneticPr fontId="3"/>
  </si>
  <si>
    <t>第４７回大阪府小学生空手道選手権大会</t>
    <rPh sb="0" eb="1">
      <t>ダイ</t>
    </rPh>
    <rPh sb="3" eb="4">
      <t>カイ</t>
    </rPh>
    <rPh sb="4" eb="7">
      <t>オオサカフ</t>
    </rPh>
    <rPh sb="7" eb="10">
      <t>ショウガクセイ</t>
    </rPh>
    <rPh sb="10" eb="18">
      <t>タイカイ</t>
    </rPh>
    <phoneticPr fontId="3"/>
  </si>
  <si>
    <t>令和６年５月１９日（日）</t>
    <rPh sb="0" eb="2">
      <t>レイワ</t>
    </rPh>
    <rPh sb="3" eb="4">
      <t>ネン</t>
    </rPh>
    <rPh sb="4" eb="5">
      <t>ヘイネン</t>
    </rPh>
    <rPh sb="5" eb="6">
      <t>ガツ</t>
    </rPh>
    <rPh sb="8" eb="9">
      <t>ニチ</t>
    </rPh>
    <rPh sb="10" eb="11">
      <t>ヒ</t>
    </rPh>
    <phoneticPr fontId="3"/>
  </si>
  <si>
    <t>　　　令和６年　月　日</t>
    <rPh sb="3" eb="5">
      <t>レイワ</t>
    </rPh>
    <rPh sb="6" eb="7">
      <t>ネン</t>
    </rPh>
    <rPh sb="8" eb="9">
      <t>ガツ</t>
    </rPh>
    <rPh sb="10" eb="11">
      <t>ニチ</t>
    </rPh>
    <phoneticPr fontId="3"/>
  </si>
  <si>
    <t>令和６年５月１９日（日）</t>
    <rPh sb="0" eb="2">
      <t>レイワ</t>
    </rPh>
    <rPh sb="3" eb="4">
      <t>ネン</t>
    </rPh>
    <rPh sb="5" eb="6">
      <t>ガツ</t>
    </rPh>
    <rPh sb="8" eb="9">
      <t>ニチ</t>
    </rPh>
    <rPh sb="10" eb="11">
      <t>ヒ</t>
    </rPh>
    <phoneticPr fontId="3"/>
  </si>
  <si>
    <t>　　　組手選手受付</t>
    <rPh sb="3" eb="5">
      <t>クミテ</t>
    </rPh>
    <rPh sb="5" eb="7">
      <t>センシュ</t>
    </rPh>
    <rPh sb="7" eb="9">
      <t>ウケツケ</t>
    </rPh>
    <phoneticPr fontId="3"/>
  </si>
  <si>
    <t xml:space="preserve">    12:00  　　　　審判会議</t>
    <rPh sb="15" eb="17">
      <t>シンパン</t>
    </rPh>
    <rPh sb="17" eb="19">
      <t>カイギ</t>
    </rPh>
    <phoneticPr fontId="3"/>
  </si>
  <si>
    <t xml:space="preserve">     8:45  　　　　審判会議・形選手受付</t>
    <rPh sb="15" eb="17">
      <t>シンパン</t>
    </rPh>
    <rPh sb="17" eb="19">
      <t>カイギ</t>
    </rPh>
    <rPh sb="20" eb="21">
      <t>カタ</t>
    </rPh>
    <rPh sb="21" eb="23">
      <t>センシュ</t>
    </rPh>
    <rPh sb="23" eb="25">
      <t>ウケツケ</t>
    </rPh>
    <phoneticPr fontId="3"/>
  </si>
  <si>
    <t>大阪
狭山市
２０</t>
    <phoneticPr fontId="3"/>
  </si>
  <si>
    <t>大阪狭山市</t>
    <rPh sb="0" eb="5">
      <t>オオサカサヤマシ</t>
    </rPh>
    <phoneticPr fontId="3"/>
  </si>
  <si>
    <t>大阪狭山市空手道連盟</t>
    <rPh sb="4" eb="5">
      <t>シ</t>
    </rPh>
    <phoneticPr fontId="3"/>
  </si>
  <si>
    <t>※　大会当日の実行員は８時３０分本部席前付近に集合し、出席の確認とＩＤカードをお受け取りください。</t>
    <rPh sb="2" eb="4">
      <t>タイカイ</t>
    </rPh>
    <rPh sb="4" eb="6">
      <t>トウジツ</t>
    </rPh>
    <rPh sb="7" eb="9">
      <t>ジッコウ</t>
    </rPh>
    <rPh sb="9" eb="10">
      <t>イン</t>
    </rPh>
    <rPh sb="12" eb="13">
      <t>ジ</t>
    </rPh>
    <rPh sb="15" eb="16">
      <t>フン</t>
    </rPh>
    <rPh sb="16" eb="18">
      <t>ホンブ</t>
    </rPh>
    <rPh sb="18" eb="19">
      <t>セキ</t>
    </rPh>
    <rPh sb="19" eb="20">
      <t>マエ</t>
    </rPh>
    <rPh sb="20" eb="22">
      <t>フキン</t>
    </rPh>
    <rPh sb="23" eb="25">
      <t>シュウゴウ</t>
    </rPh>
    <rPh sb="27" eb="29">
      <t>シュッセキ</t>
    </rPh>
    <rPh sb="30" eb="32">
      <t>カクニン</t>
    </rPh>
    <rPh sb="40" eb="41">
      <t>ウ</t>
    </rPh>
    <rPh sb="42" eb="43">
      <t>ト</t>
    </rPh>
    <phoneticPr fontId="3"/>
  </si>
  <si>
    <t>大阪狭山市</t>
    <rPh sb="0" eb="4">
      <t>オオサカサヤマ</t>
    </rPh>
    <rPh sb="4" eb="5">
      <t>シ</t>
    </rPh>
    <phoneticPr fontId="3"/>
  </si>
  <si>
    <t>大阪狭山</t>
    <rPh sb="0" eb="4">
      <t>オオサカサヤマ</t>
    </rPh>
    <phoneticPr fontId="3"/>
  </si>
  <si>
    <t>大阪狭山市</t>
    <rPh sb="0" eb="5">
      <t>オオサカサヤマシ</t>
    </rPh>
    <phoneticPr fontId="3"/>
  </si>
  <si>
    <t>実行委員を確保のうえ、出来る限り増員のご協力をお願いいたします。</t>
    <rPh sb="11" eb="13">
      <t>デキ</t>
    </rPh>
    <rPh sb="14" eb="15">
      <t>カギ</t>
    </rPh>
    <rPh sb="20" eb="22">
      <t>キョウリョク</t>
    </rPh>
    <rPh sb="24" eb="25">
      <t>ネガ</t>
    </rPh>
    <phoneticPr fontId="3"/>
  </si>
  <si>
    <t>貝塚</t>
    <rPh sb="0" eb="2">
      <t>カイズカ</t>
    </rPh>
    <phoneticPr fontId="3"/>
  </si>
  <si>
    <t>弁当配布
その他</t>
    <rPh sb="0" eb="2">
      <t>ベントウ</t>
    </rPh>
    <rPh sb="2" eb="4">
      <t>ハイフ</t>
    </rPh>
    <rPh sb="7" eb="8">
      <t>タ</t>
    </rPh>
    <phoneticPr fontId="3"/>
  </si>
  <si>
    <t>府　連</t>
    <rPh sb="0" eb="1">
      <t>フ</t>
    </rPh>
    <rPh sb="2" eb="3">
      <t>レン</t>
    </rPh>
    <phoneticPr fontId="3"/>
  </si>
  <si>
    <t xml:space="preserve">     8:30  　　　　審判、役員、実行委員 集合</t>
    <rPh sb="15" eb="17">
      <t>シンパン</t>
    </rPh>
    <rPh sb="18" eb="20">
      <t>ヤクイン</t>
    </rPh>
    <rPh sb="21" eb="25">
      <t>ジッコウイイン</t>
    </rPh>
    <rPh sb="26" eb="28">
      <t>シュウゴウ</t>
    </rPh>
    <phoneticPr fontId="3"/>
  </si>
  <si>
    <t xml:space="preserve">     9:30-13:00  小学１～6年　個人形 ・ 小学4～6年　団体形競技</t>
    <rPh sb="17" eb="19">
      <t>ショウガク</t>
    </rPh>
    <rPh sb="22" eb="23">
      <t>ネン</t>
    </rPh>
    <rPh sb="24" eb="26">
      <t>コジン</t>
    </rPh>
    <rPh sb="26" eb="27">
      <t>カタチ</t>
    </rPh>
    <rPh sb="37" eb="39">
      <t>ダンタイ</t>
    </rPh>
    <rPh sb="39" eb="40">
      <t>ケイ</t>
    </rPh>
    <rPh sb="40" eb="42">
      <t>キョウギ</t>
    </rPh>
    <phoneticPr fontId="3"/>
  </si>
  <si>
    <t>　  14:00-18:00  小学１～6年　個人組手競技</t>
    <rPh sb="16" eb="18">
      <t>ショウガク</t>
    </rPh>
    <rPh sb="21" eb="22">
      <t>ネン</t>
    </rPh>
    <rPh sb="23" eb="25">
      <t>コジン</t>
    </rPh>
    <rPh sb="25" eb="27">
      <t>クミテ</t>
    </rPh>
    <rPh sb="27" eb="29">
      <t>キョウギ</t>
    </rPh>
    <phoneticPr fontId="3"/>
  </si>
  <si>
    <t>＊コート振り分けに必要ですので、必ず資格をご記載ください。</t>
    <phoneticPr fontId="3"/>
  </si>
  <si>
    <t>人　数</t>
    <rPh sb="0" eb="1">
      <t>ヒト</t>
    </rPh>
    <rPh sb="2" eb="3">
      <t>スウ</t>
    </rPh>
    <phoneticPr fontId="3"/>
  </si>
  <si>
    <t>氏　名</t>
    <rPh sb="0" eb="1">
      <t>シ</t>
    </rPh>
    <rPh sb="2" eb="3">
      <t>ナ</t>
    </rPh>
    <phoneticPr fontId="3"/>
  </si>
  <si>
    <t>＊各郡市で該当する黄色のシートの書類を提出してください。</t>
    <rPh sb="1" eb="4">
      <t>カクグンシ</t>
    </rPh>
    <rPh sb="5" eb="7">
      <t>ガイトウ</t>
    </rPh>
    <rPh sb="9" eb="11">
      <t>キイロ</t>
    </rPh>
    <rPh sb="16" eb="18">
      <t>ショルイ</t>
    </rPh>
    <rPh sb="19" eb="21">
      <t>テイシュツ</t>
    </rPh>
    <phoneticPr fontId="3"/>
  </si>
  <si>
    <t>以後、最終確認もメールで行う。</t>
    <rPh sb="0" eb="2">
      <t>イゴ</t>
    </rPh>
    <rPh sb="3" eb="5">
      <t>サイシュウ</t>
    </rPh>
    <rPh sb="5" eb="7">
      <t>カクニン</t>
    </rPh>
    <rPh sb="12" eb="13">
      <t>オコナ</t>
    </rPh>
    <phoneticPr fontId="3"/>
  </si>
  <si>
    <t>組手審判資格</t>
    <rPh sb="0" eb="2">
      <t>クミテ</t>
    </rPh>
    <rPh sb="2" eb="4">
      <t>シンパン</t>
    </rPh>
    <rPh sb="4" eb="6">
      <t>シカク</t>
    </rPh>
    <phoneticPr fontId="3"/>
  </si>
  <si>
    <t>形審判資格</t>
    <rPh sb="0" eb="1">
      <t>カタ</t>
    </rPh>
    <rPh sb="1" eb="3">
      <t>シンパン</t>
    </rPh>
    <rPh sb="3" eb="5">
      <t>シカク</t>
    </rPh>
    <phoneticPr fontId="3"/>
  </si>
  <si>
    <t>―</t>
    <phoneticPr fontId="3"/>
  </si>
  <si>
    <t>（一社）大阪府空手連盟</t>
    <rPh sb="1" eb="3">
      <t>イッシャ</t>
    </rPh>
    <rPh sb="4" eb="5">
      <t>ダイ</t>
    </rPh>
    <rPh sb="5" eb="6">
      <t>サカ</t>
    </rPh>
    <rPh sb="6" eb="7">
      <t>フ</t>
    </rPh>
    <rPh sb="7" eb="8">
      <t>ソラ</t>
    </rPh>
    <rPh sb="8" eb="9">
      <t>テ</t>
    </rPh>
    <rPh sb="9" eb="10">
      <t>レン</t>
    </rPh>
    <rPh sb="10" eb="11">
      <t>メイ</t>
    </rPh>
    <phoneticPr fontId="3"/>
  </si>
  <si>
    <t>（一社）大阪府空手道連盟</t>
    <rPh sb="1" eb="3">
      <t>イッシャ</t>
    </rPh>
    <rPh sb="4" eb="7">
      <t>オオサカフ</t>
    </rPh>
    <rPh sb="7" eb="9">
      <t>カラテ</t>
    </rPh>
    <rPh sb="9" eb="10">
      <t>ドウ</t>
    </rPh>
    <rPh sb="10" eb="12">
      <t>レンメイ</t>
    </rPh>
    <phoneticPr fontId="3"/>
  </si>
  <si>
    <t>＊必ず設営開始の午後６時から参加できる方の選出に、ご協力の程よろしくお願いいたします。</t>
    <rPh sb="1" eb="2">
      <t>カナラ</t>
    </rPh>
    <rPh sb="3" eb="7">
      <t>セツエイカイシ</t>
    </rPh>
    <rPh sb="8" eb="10">
      <t>ゴゴ</t>
    </rPh>
    <rPh sb="11" eb="12">
      <t>ジ</t>
    </rPh>
    <rPh sb="14" eb="16">
      <t>サンカ</t>
    </rPh>
    <rPh sb="19" eb="20">
      <t>カタ</t>
    </rPh>
    <rPh sb="21" eb="23">
      <t>センシュツ</t>
    </rPh>
    <rPh sb="26" eb="28">
      <t>キョウリョク</t>
    </rPh>
    <rPh sb="29" eb="30">
      <t>ホド</t>
    </rPh>
    <rPh sb="35" eb="36">
      <t>ネガ</t>
    </rPh>
    <phoneticPr fontId="3"/>
  </si>
  <si>
    <t>第４７回大阪府小学生空手道選手権大会</t>
    <rPh sb="0" eb="1">
      <t>ダイ</t>
    </rPh>
    <rPh sb="3" eb="4">
      <t>カイ</t>
    </rPh>
    <rPh sb="4" eb="7">
      <t>オオサカフ</t>
    </rPh>
    <rPh sb="7" eb="10">
      <t>ショウガクセイ</t>
    </rPh>
    <rPh sb="10" eb="12">
      <t>カラテ</t>
    </rPh>
    <rPh sb="12" eb="13">
      <t>ドウ</t>
    </rPh>
    <rPh sb="13" eb="16">
      <t>センシュケン</t>
    </rPh>
    <rPh sb="16" eb="18">
      <t>タイカイ</t>
    </rPh>
    <phoneticPr fontId="3"/>
  </si>
  <si>
    <t>監督名のみ（郡市より任命）</t>
    <rPh sb="0" eb="2">
      <t>カントク</t>
    </rPh>
    <rPh sb="2" eb="3">
      <t>メイ</t>
    </rPh>
    <rPh sb="6" eb="8">
      <t>グンシ</t>
    </rPh>
    <rPh sb="10" eb="12">
      <t>ニンメイ</t>
    </rPh>
    <phoneticPr fontId="3"/>
  </si>
  <si>
    <t>収  支　決　算　書 (案）</t>
    <rPh sb="0" eb="1">
      <t>オサム</t>
    </rPh>
    <rPh sb="3" eb="4">
      <t>シ</t>
    </rPh>
    <rPh sb="5" eb="6">
      <t>ケツ</t>
    </rPh>
    <rPh sb="7" eb="8">
      <t>ザン</t>
    </rPh>
    <rPh sb="9" eb="10">
      <t>ショ</t>
    </rPh>
    <rPh sb="12" eb="13">
      <t>アン</t>
    </rPh>
    <phoneticPr fontId="3"/>
  </si>
  <si>
    <t>収　支　予　算　書　（案）</t>
    <rPh sb="0" eb="1">
      <t>オサム</t>
    </rPh>
    <rPh sb="2" eb="3">
      <t>ササ</t>
    </rPh>
    <rPh sb="4" eb="5">
      <t>ヨ</t>
    </rPh>
    <rPh sb="6" eb="7">
      <t>ザン</t>
    </rPh>
    <rPh sb="8" eb="9">
      <t>ショ</t>
    </rPh>
    <rPh sb="11" eb="12">
      <t>アン</t>
    </rPh>
    <phoneticPr fontId="3"/>
  </si>
  <si>
    <t>　　　2．出場費等締切日　　　　　　　　　令和6年3月31日 （日）　</t>
    <rPh sb="5" eb="7">
      <t>シュツジョウ</t>
    </rPh>
    <rPh sb="7" eb="8">
      <t>ヒ</t>
    </rPh>
    <rPh sb="8" eb="9">
      <t>トウ</t>
    </rPh>
    <rPh sb="9" eb="10">
      <t>シメ</t>
    </rPh>
    <rPh sb="10" eb="11">
      <t>キリ</t>
    </rPh>
    <rPh sb="11" eb="12">
      <t>ヒ</t>
    </rPh>
    <rPh sb="21" eb="23">
      <t>レイワ</t>
    </rPh>
    <rPh sb="24" eb="25">
      <t>ネン</t>
    </rPh>
    <rPh sb="26" eb="27">
      <t>ガツ</t>
    </rPh>
    <rPh sb="29" eb="30">
      <t>ニチ</t>
    </rPh>
    <rPh sb="32" eb="33">
      <t>ヒ</t>
    </rPh>
    <phoneticPr fontId="3"/>
  </si>
  <si>
    <t xml:space="preserve">　　　1．出場締切日　　　　　　　　　　　　令和6年3月31日 （日）　　　　  </t>
    <rPh sb="5" eb="7">
      <t>シュツジョウ</t>
    </rPh>
    <rPh sb="7" eb="9">
      <t>シメキリ</t>
    </rPh>
    <rPh sb="9" eb="10">
      <t>ヒ</t>
    </rPh>
    <rPh sb="22" eb="24">
      <t>レイワ</t>
    </rPh>
    <rPh sb="33" eb="34">
      <t>ヒ</t>
    </rPh>
    <phoneticPr fontId="3"/>
  </si>
  <si>
    <t>　　　3．抽選結果配信　　　　　　　　　   令和6年4月10日 （水）　</t>
    <rPh sb="7" eb="9">
      <t>ケッカ</t>
    </rPh>
    <rPh sb="9" eb="11">
      <t>ハイシン</t>
    </rPh>
    <rPh sb="23" eb="25">
      <t>レイワ</t>
    </rPh>
    <rPh sb="34" eb="35">
      <t>ミズ</t>
    </rPh>
    <phoneticPr fontId="3"/>
  </si>
  <si>
    <t xml:space="preserve">　　　4．プログラム校正締切日　　　　　 令和6年4月20日 （土）　 　　　  </t>
    <rPh sb="10" eb="12">
      <t>コウセイ</t>
    </rPh>
    <rPh sb="12" eb="14">
      <t>シメキリ</t>
    </rPh>
    <rPh sb="14" eb="15">
      <t>ヒ</t>
    </rPh>
    <rPh sb="21" eb="23">
      <t>レイワ</t>
    </rPh>
    <rPh sb="24" eb="25">
      <t>ネン</t>
    </rPh>
    <rPh sb="32" eb="33">
      <t>ド</t>
    </rPh>
    <phoneticPr fontId="3"/>
  </si>
  <si>
    <t>１）　３月３１日（日） 出場申込締切日</t>
    <rPh sb="9" eb="10">
      <t>ヒ</t>
    </rPh>
    <rPh sb="12" eb="14">
      <t>シュツジョウ</t>
    </rPh>
    <rPh sb="14" eb="16">
      <t>モウシコミ</t>
    </rPh>
    <rPh sb="16" eb="18">
      <t>シメキ</t>
    </rPh>
    <rPh sb="18" eb="19">
      <t>ヒ</t>
    </rPh>
    <phoneticPr fontId="3"/>
  </si>
  <si>
    <t>6.役員・道場登録等関連書類は4月20日提出で結構です。</t>
    <rPh sb="2" eb="4">
      <t>ヤクイン</t>
    </rPh>
    <rPh sb="5" eb="7">
      <t>ドウジョウ</t>
    </rPh>
    <rPh sb="7" eb="9">
      <t>トウロク</t>
    </rPh>
    <rPh sb="9" eb="10">
      <t>ナド</t>
    </rPh>
    <rPh sb="10" eb="12">
      <t>カンレン</t>
    </rPh>
    <rPh sb="12" eb="14">
      <t>ショルイ</t>
    </rPh>
    <rPh sb="16" eb="17">
      <t>ツキ</t>
    </rPh>
    <rPh sb="19" eb="20">
      <t>ヒ</t>
    </rPh>
    <rPh sb="20" eb="22">
      <t>テイシュツ</t>
    </rPh>
    <rPh sb="23" eb="25">
      <t>ケッコウ</t>
    </rPh>
    <phoneticPr fontId="3"/>
  </si>
  <si>
    <r>
      <t>　</t>
    </r>
    <r>
      <rPr>
        <u/>
        <sz val="12"/>
        <rFont val="ＭＳ Ｐゴシック"/>
        <family val="3"/>
        <charset val="128"/>
      </rPr>
      <t>２）　３月３１日（日）　出場費及び登録関連等の振込み締切日　</t>
    </r>
    <r>
      <rPr>
        <sz val="12"/>
        <rFont val="ＭＳ Ｐゴシック"/>
        <family val="3"/>
        <charset val="128"/>
      </rPr>
      <t>（出場申込時）</t>
    </r>
    <rPh sb="5" eb="6">
      <t>ガツ</t>
    </rPh>
    <rPh sb="10" eb="11">
      <t>ヒ</t>
    </rPh>
    <rPh sb="16" eb="17">
      <t>オヨ</t>
    </rPh>
    <rPh sb="18" eb="20">
      <t>トウロク</t>
    </rPh>
    <rPh sb="20" eb="22">
      <t>カンレン</t>
    </rPh>
    <rPh sb="22" eb="23">
      <t>ナド</t>
    </rPh>
    <rPh sb="27" eb="29">
      <t>シメキリ</t>
    </rPh>
    <rPh sb="29" eb="30">
      <t>ヒ</t>
    </rPh>
    <rPh sb="32" eb="34">
      <t>シュツジョウ</t>
    </rPh>
    <rPh sb="34" eb="35">
      <t>モウ</t>
    </rPh>
    <rPh sb="35" eb="36">
      <t>コミ</t>
    </rPh>
    <rPh sb="36" eb="37">
      <t>ジ</t>
    </rPh>
    <phoneticPr fontId="3"/>
  </si>
  <si>
    <t>４）　４月２０日（土）　プログラム校正締切</t>
    <rPh sb="4" eb="5">
      <t>ガツ</t>
    </rPh>
    <rPh sb="7" eb="8">
      <t>ニチ</t>
    </rPh>
    <rPh sb="9" eb="10">
      <t>ド</t>
    </rPh>
    <rPh sb="17" eb="19">
      <t>コウセイ</t>
    </rPh>
    <rPh sb="19" eb="21">
      <t>シメキリ</t>
    </rPh>
    <phoneticPr fontId="3"/>
  </si>
  <si>
    <t>３）　４月１０日(水)　抽選結果配信</t>
    <rPh sb="9" eb="10">
      <t>ミズ</t>
    </rPh>
    <rPh sb="14" eb="16">
      <t>ケッカ</t>
    </rPh>
    <rPh sb="16" eb="18">
      <t>ハイシン</t>
    </rPh>
    <phoneticPr fontId="3"/>
  </si>
  <si>
    <t>郡市大会行事予定表（回答不要）</t>
    <rPh sb="0" eb="2">
      <t>グンシ</t>
    </rPh>
    <rPh sb="2" eb="4">
      <t>タイカイ</t>
    </rPh>
    <rPh sb="4" eb="6">
      <t>ギョウジ</t>
    </rPh>
    <rPh sb="6" eb="8">
      <t>ヨテイ</t>
    </rPh>
    <rPh sb="8" eb="9">
      <t>ヒョウ</t>
    </rPh>
    <rPh sb="10" eb="12">
      <t>カイトウ</t>
    </rPh>
    <rPh sb="12" eb="14">
      <t>フヨウ</t>
    </rPh>
    <phoneticPr fontId="3"/>
  </si>
  <si>
    <t>6.監督</t>
    <rPh sb="2" eb="4">
      <t>カントク</t>
    </rPh>
    <phoneticPr fontId="3"/>
  </si>
  <si>
    <t>7.　　入　　場　　受　　付</t>
    <rPh sb="4" eb="5">
      <t>イ</t>
    </rPh>
    <rPh sb="7" eb="8">
      <t>バ</t>
    </rPh>
    <rPh sb="10" eb="11">
      <t>ウケ</t>
    </rPh>
    <rPh sb="13" eb="14">
      <t>ツキ</t>
    </rPh>
    <phoneticPr fontId="64"/>
  </si>
  <si>
    <t>8．観客席郡市配置図</t>
    <rPh sb="2" eb="5">
      <t>カンキャクセキ</t>
    </rPh>
    <rPh sb="5" eb="7">
      <t>グンシ</t>
    </rPh>
    <rPh sb="7" eb="10">
      <t>ハイチズ</t>
    </rPh>
    <phoneticPr fontId="3"/>
  </si>
  <si>
    <t>9-1.   郡市ごとの実行委員数</t>
    <rPh sb="12" eb="14">
      <t>ジッコウ</t>
    </rPh>
    <rPh sb="14" eb="16">
      <t>イイン</t>
    </rPh>
    <rPh sb="16" eb="17">
      <t>スウ</t>
    </rPh>
    <phoneticPr fontId="3"/>
  </si>
  <si>
    <t>9-2.  実行委員名簿</t>
    <rPh sb="6" eb="8">
      <t>ジッコウ</t>
    </rPh>
    <rPh sb="8" eb="10">
      <t>イイン</t>
    </rPh>
    <rPh sb="10" eb="12">
      <t>メイボ</t>
    </rPh>
    <phoneticPr fontId="3"/>
  </si>
  <si>
    <t>9-3. 審判員申込書（大会当日）</t>
    <rPh sb="5" eb="7">
      <t>シンパン</t>
    </rPh>
    <rPh sb="7" eb="8">
      <t>イン</t>
    </rPh>
    <rPh sb="8" eb="11">
      <t>モウシコミショ</t>
    </rPh>
    <rPh sb="12" eb="14">
      <t>タイカイ</t>
    </rPh>
    <rPh sb="14" eb="16">
      <t>トウジツ</t>
    </rPh>
    <phoneticPr fontId="3"/>
  </si>
  <si>
    <t>9-4.  行委員各部署必要数</t>
    <rPh sb="6" eb="7">
      <t>ギョウ</t>
    </rPh>
    <rPh sb="7" eb="9">
      <t>イイン</t>
    </rPh>
    <rPh sb="9" eb="10">
      <t>カク</t>
    </rPh>
    <rPh sb="10" eb="12">
      <t>ブショ</t>
    </rPh>
    <rPh sb="12" eb="14">
      <t>ヒツヨウ</t>
    </rPh>
    <rPh sb="14" eb="15">
      <t>スウ</t>
    </rPh>
    <phoneticPr fontId="3"/>
  </si>
  <si>
    <t>9-5.記録本部他</t>
    <rPh sb="4" eb="8">
      <t>キロクホンブ</t>
    </rPh>
    <rPh sb="8" eb="9">
      <t>ホカ</t>
    </rPh>
    <phoneticPr fontId="3"/>
  </si>
  <si>
    <t>9-6.選手集合　</t>
    <rPh sb="4" eb="6">
      <t>センシュ</t>
    </rPh>
    <rPh sb="6" eb="8">
      <t>シュウゴウ</t>
    </rPh>
    <phoneticPr fontId="3"/>
  </si>
  <si>
    <t>9-7．コート係</t>
    <rPh sb="7" eb="8">
      <t>カカリ</t>
    </rPh>
    <phoneticPr fontId="3"/>
  </si>
  <si>
    <t>9-8．弁当配布・その他本部手伝い</t>
    <rPh sb="4" eb="6">
      <t>ベントウ</t>
    </rPh>
    <rPh sb="6" eb="8">
      <t>ハイフ</t>
    </rPh>
    <rPh sb="11" eb="12">
      <t>タ</t>
    </rPh>
    <rPh sb="12" eb="14">
      <t>ホンブ</t>
    </rPh>
    <rPh sb="14" eb="16">
      <t>テツダ</t>
    </rPh>
    <phoneticPr fontId="3"/>
  </si>
  <si>
    <t>10.前日設営人員</t>
    <rPh sb="3" eb="7">
      <t>ゼンジツセツエイ</t>
    </rPh>
    <rPh sb="7" eb="9">
      <t>ジンイン</t>
    </rPh>
    <phoneticPr fontId="3"/>
  </si>
  <si>
    <t>朝昼に入場者受付、退館指示、観客席のパトロール及び通路での応援等を注意する</t>
    <rPh sb="0" eb="1">
      <t>アサ</t>
    </rPh>
    <rPh sb="1" eb="2">
      <t>ヒル</t>
    </rPh>
    <rPh sb="3" eb="5">
      <t>ニュウジョウ</t>
    </rPh>
    <rPh sb="5" eb="6">
      <t>シャ</t>
    </rPh>
    <rPh sb="6" eb="8">
      <t>ウケツケ</t>
    </rPh>
    <rPh sb="9" eb="11">
      <t>タイカン</t>
    </rPh>
    <rPh sb="11" eb="13">
      <t>シジ</t>
    </rPh>
    <rPh sb="14" eb="17">
      <t>カンキャクセキ</t>
    </rPh>
    <rPh sb="23" eb="24">
      <t>オヨ</t>
    </rPh>
    <rPh sb="25" eb="27">
      <t>ツウロ</t>
    </rPh>
    <rPh sb="29" eb="31">
      <t>オウエン</t>
    </rPh>
    <rPh sb="31" eb="32">
      <t>トウ</t>
    </rPh>
    <rPh sb="33" eb="35">
      <t>チュウイ</t>
    </rPh>
    <phoneticPr fontId="3"/>
  </si>
  <si>
    <t>＊場内整理担当者は、</t>
    <rPh sb="1" eb="3">
      <t>ジョウナイ</t>
    </rPh>
    <rPh sb="3" eb="5">
      <t>セイリ</t>
    </rPh>
    <rPh sb="5" eb="8">
      <t>タントウシャ</t>
    </rPh>
    <phoneticPr fontId="3"/>
  </si>
  <si>
    <r>
      <t>監督数は、実施要項の上限数を確認すること。</t>
    </r>
    <r>
      <rPr>
        <b/>
        <sz val="11"/>
        <color rgb="FFFF0000"/>
        <rFont val="ＭＳ Ｐゴシック"/>
        <family val="3"/>
        <charset val="128"/>
        <scheme val="minor"/>
      </rPr>
      <t>実行委員派遣数を確保した上で任命のこと。</t>
    </r>
    <r>
      <rPr>
        <b/>
        <sz val="11"/>
        <color theme="1"/>
        <rFont val="ＭＳ Ｐゴシック"/>
        <family val="3"/>
        <charset val="128"/>
        <scheme val="minor"/>
      </rPr>
      <t xml:space="preserve">
出場選手がいない場合は不要です。
</t>
    </r>
    <r>
      <rPr>
        <b/>
        <sz val="11"/>
        <color rgb="FFFF0000"/>
        <rFont val="ＭＳ Ｐゴシック"/>
        <family val="3"/>
        <charset val="128"/>
        <scheme val="minor"/>
      </rPr>
      <t>＊各郡市の選手に対する、誤審等のトラブルが発生した場合に対処していただく必要がありますので、ルール等を熟知した責任ある方の選出のご協力をお願いいたします。</t>
    </r>
    <rPh sb="5" eb="9">
      <t>ジッシヨウコウ</t>
    </rPh>
    <rPh sb="10" eb="12">
      <t>ジョウゲン</t>
    </rPh>
    <rPh sb="12" eb="13">
      <t>スウ</t>
    </rPh>
    <rPh sb="14" eb="16">
      <t>カクニン</t>
    </rPh>
    <rPh sb="42" eb="46">
      <t>シュツジョウセンシュ</t>
    </rPh>
    <rPh sb="50" eb="52">
      <t>バアイ</t>
    </rPh>
    <rPh sb="53" eb="55">
      <t>フヨウ</t>
    </rPh>
    <rPh sb="60" eb="63">
      <t>カクグンシ</t>
    </rPh>
    <rPh sb="64" eb="66">
      <t>センシュ</t>
    </rPh>
    <rPh sb="67" eb="68">
      <t>タイ</t>
    </rPh>
    <rPh sb="71" eb="73">
      <t>ゴシン</t>
    </rPh>
    <rPh sb="73" eb="74">
      <t>トウ</t>
    </rPh>
    <rPh sb="80" eb="82">
      <t>ハッセイ</t>
    </rPh>
    <rPh sb="84" eb="86">
      <t>バアイ</t>
    </rPh>
    <rPh sb="87" eb="89">
      <t>タイショ</t>
    </rPh>
    <rPh sb="95" eb="97">
      <t>ヒツヨウ</t>
    </rPh>
    <rPh sb="108" eb="109">
      <t>トウ</t>
    </rPh>
    <rPh sb="110" eb="112">
      <t>ジュクチ</t>
    </rPh>
    <rPh sb="114" eb="116">
      <t>セキニン</t>
    </rPh>
    <rPh sb="118" eb="119">
      <t>カタ</t>
    </rPh>
    <rPh sb="120" eb="122">
      <t>センシュツ</t>
    </rPh>
    <rPh sb="124" eb="126">
      <t>キョウリョク</t>
    </rPh>
    <rPh sb="128" eb="129">
      <t>ネガ</t>
    </rPh>
    <phoneticPr fontId="3"/>
  </si>
  <si>
    <t>令和6年3月2日</t>
    <rPh sb="0" eb="2">
      <t>レイワ</t>
    </rPh>
    <rPh sb="3" eb="4">
      <t>ネン</t>
    </rPh>
    <rPh sb="5" eb="6">
      <t>ガツ</t>
    </rPh>
    <rPh sb="7" eb="8">
      <t>ニチ</t>
    </rPh>
    <phoneticPr fontId="3"/>
  </si>
  <si>
    <t>令和6年3月2日</t>
    <rPh sb="0" eb="2">
      <t>レイワ</t>
    </rPh>
    <rPh sb="3" eb="4">
      <t>ネン</t>
    </rPh>
    <rPh sb="5" eb="6">
      <t>ガツ</t>
    </rPh>
    <rPh sb="7" eb="8">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</si>
</sst>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96">
    <font>
      <sz val="11"/>
      <name val="ＭＳ Ｐゴシック"/>
      <family val="3"/>
      <charset val="128"/>
    </font>
    <font>
      <sz val="11"/>
      <name val="ＭＳ Ｐゴシック"/>
      <family val="3"/>
      <charset val="128"/>
    </font>
    <font>
      <sz val="11"/>
      <name val="Century"/>
      <family val="1"/>
    </font>
    <font>
      <sz val="6"/>
      <name val="ＭＳ Ｐゴシック"/>
      <family val="3"/>
      <charset val="128"/>
    </font>
    <font>
      <sz val="10"/>
      <name val="ＭＳ Ｐゴシック"/>
      <family val="3"/>
      <charset val="128"/>
    </font>
    <font>
      <sz val="11"/>
      <name val="ＭＳ Ｐ明朝"/>
      <family val="1"/>
      <charset val="128"/>
    </font>
    <font>
      <sz val="12"/>
      <name val="ＭＳ Ｐゴシック"/>
      <family val="3"/>
      <charset val="128"/>
    </font>
    <font>
      <sz val="12"/>
      <name val="HG明朝E"/>
      <family val="1"/>
      <charset val="128"/>
    </font>
    <font>
      <sz val="11"/>
      <name val="ＭＳ 明朝"/>
      <family val="1"/>
      <charset val="128"/>
    </font>
    <font>
      <sz val="18"/>
      <name val="HG明朝B"/>
      <family val="1"/>
      <charset val="128"/>
    </font>
    <font>
      <sz val="11"/>
      <name val="AR Pゴシック体M"/>
      <family val="3"/>
      <charset val="128"/>
    </font>
    <font>
      <b/>
      <sz val="11"/>
      <name val="AR Pゴシック体M"/>
      <family val="3"/>
      <charset val="128"/>
    </font>
    <font>
      <sz val="11"/>
      <color indexed="8"/>
      <name val="ＭＳ Ｐゴシック"/>
      <family val="3"/>
      <charset val="128"/>
    </font>
    <font>
      <sz val="11"/>
      <color indexed="10"/>
      <name val="ＭＳ Ｐゴシック"/>
      <family val="3"/>
      <charset val="128"/>
    </font>
    <font>
      <sz val="8"/>
      <name val="AR Pゴシック体M"/>
      <family val="3"/>
      <charset val="128"/>
    </font>
    <font>
      <sz val="18"/>
      <name val="HGPｺﾞｼｯｸE"/>
      <family val="3"/>
      <charset val="128"/>
    </font>
    <font>
      <sz val="12"/>
      <name val="ＭＳ ゴシック"/>
      <family val="3"/>
      <charset val="128"/>
    </font>
    <font>
      <sz val="12"/>
      <name val="HG明朝B"/>
      <family val="1"/>
      <charset val="128"/>
    </font>
    <font>
      <sz val="16"/>
      <name val="HGSｺﾞｼｯｸE"/>
      <family val="3"/>
      <charset val="128"/>
    </font>
    <font>
      <b/>
      <sz val="10"/>
      <name val="ＭＳ 明朝"/>
      <family val="1"/>
      <charset val="128"/>
    </font>
    <font>
      <sz val="10"/>
      <name val="ＭＳ 明朝"/>
      <family val="1"/>
      <charset val="128"/>
    </font>
    <font>
      <b/>
      <sz val="10"/>
      <name val="ＭＳ Ｐゴシック"/>
      <family val="3"/>
      <charset val="128"/>
    </font>
    <font>
      <u/>
      <sz val="12"/>
      <name val="ＭＳ Ｐゴシック"/>
      <family val="3"/>
      <charset val="128"/>
    </font>
    <font>
      <sz val="10"/>
      <name val="HG丸ｺﾞｼｯｸM-PRO"/>
      <family val="3"/>
      <charset val="128"/>
    </font>
    <font>
      <i/>
      <sz val="11"/>
      <name val="ＭＳ 明朝"/>
      <family val="1"/>
      <charset val="128"/>
    </font>
    <font>
      <b/>
      <sz val="10"/>
      <name val="HG丸ｺﾞｼｯｸM-PRO"/>
      <family val="3"/>
      <charset val="128"/>
    </font>
    <font>
      <i/>
      <sz val="10"/>
      <name val="ＭＳ Ｐゴシック"/>
      <family val="3"/>
      <charset val="128"/>
    </font>
    <font>
      <sz val="11"/>
      <name val="HG丸ｺﾞｼｯｸM-PRO"/>
      <family val="3"/>
      <charset val="128"/>
    </font>
    <font>
      <sz val="9"/>
      <name val="ＭＳ Ｐゴシック"/>
      <family val="3"/>
      <charset val="128"/>
    </font>
    <font>
      <sz val="10"/>
      <name val="ＭＳ Ｐ明朝"/>
      <family val="1"/>
      <charset val="128"/>
    </font>
    <font>
      <sz val="16"/>
      <name val="ＭＳ Ｐゴシック"/>
      <family val="3"/>
      <charset val="128"/>
    </font>
    <font>
      <sz val="14"/>
      <name val="ＭＳ 明朝"/>
      <family val="1"/>
      <charset val="128"/>
    </font>
    <font>
      <sz val="12"/>
      <name val="ＭＳ 明朝"/>
      <family val="1"/>
      <charset val="128"/>
    </font>
    <font>
      <b/>
      <sz val="12"/>
      <name val="ＭＳ Ｐゴシック"/>
      <family val="3"/>
      <charset val="128"/>
    </font>
    <font>
      <sz val="12"/>
      <name val="ＭＳ Ｐ明朝"/>
      <family val="1"/>
      <charset val="128"/>
    </font>
    <font>
      <sz val="14"/>
      <name val="ＭＳ Ｐ明朝"/>
      <family val="1"/>
      <charset val="128"/>
    </font>
    <font>
      <sz val="20"/>
      <name val="HG明朝E"/>
      <family val="1"/>
      <charset val="128"/>
    </font>
    <font>
      <sz val="22"/>
      <name val="ＭＳ Ｐ明朝"/>
      <family val="1"/>
      <charset val="128"/>
    </font>
    <font>
      <b/>
      <sz val="16"/>
      <name val="ＭＳ Ｐゴシック"/>
      <family val="3"/>
      <charset val="128"/>
    </font>
    <font>
      <sz val="16"/>
      <name val="ＭＳ Ｐ明朝"/>
      <family val="1"/>
      <charset val="128"/>
    </font>
    <font>
      <sz val="14"/>
      <color indexed="10"/>
      <name val="ＭＳ Ｐゴシック"/>
      <family val="3"/>
      <charset val="128"/>
    </font>
    <font>
      <sz val="11"/>
      <name val="ＭＳ ゴシック"/>
      <family val="3"/>
      <charset val="128"/>
    </font>
    <font>
      <b/>
      <sz val="20"/>
      <name val="ＭＳ 明朝"/>
      <family val="1"/>
      <charset val="128"/>
    </font>
    <font>
      <b/>
      <sz val="15"/>
      <name val="ＭＳ 明朝"/>
      <family val="1"/>
      <charset val="128"/>
    </font>
    <font>
      <sz val="10"/>
      <color indexed="8"/>
      <name val="ＭＳ Ｐゴシック"/>
      <family val="3"/>
      <charset val="128"/>
    </font>
    <font>
      <sz val="14"/>
      <name val="HGP明朝E"/>
      <family val="1"/>
      <charset val="128"/>
    </font>
    <font>
      <sz val="14"/>
      <name val="HGSｺﾞｼｯｸE"/>
      <family val="3"/>
      <charset val="128"/>
    </font>
    <font>
      <sz val="10"/>
      <name val="ＭＳ ゴシック"/>
      <family val="3"/>
      <charset val="128"/>
    </font>
    <font>
      <b/>
      <sz val="12"/>
      <name val="ＭＳ ゴシック"/>
      <family val="3"/>
      <charset val="128"/>
    </font>
    <font>
      <sz val="12"/>
      <name val="HGSｺﾞｼｯｸE"/>
      <family val="3"/>
      <charset val="128"/>
    </font>
    <font>
      <sz val="11"/>
      <color indexed="8"/>
      <name val="AR Pゴシック体M"/>
      <family val="3"/>
      <charset val="128"/>
    </font>
    <font>
      <sz val="12"/>
      <color indexed="8"/>
      <name val="AR Pゴシック体M"/>
      <family val="3"/>
      <charset val="128"/>
    </font>
    <font>
      <sz val="12"/>
      <name val="AR Pゴシック体M"/>
      <family val="3"/>
      <charset val="128"/>
    </font>
    <font>
      <sz val="11"/>
      <color theme="1"/>
      <name val="ＭＳ Ｐゴシック"/>
      <family val="3"/>
      <charset val="128"/>
      <scheme val="minor"/>
    </font>
    <font>
      <sz val="11"/>
      <color rgb="FF006100"/>
      <name val="ＭＳ Ｐゴシック"/>
      <family val="3"/>
      <charset val="128"/>
      <scheme val="minor"/>
    </font>
    <font>
      <b/>
      <sz val="11"/>
      <color rgb="FFFF0000"/>
      <name val="ＭＳ Ｐゴシック"/>
      <family val="3"/>
      <charset val="128"/>
    </font>
    <font>
      <sz val="12"/>
      <color rgb="FFFF0000"/>
      <name val="ＭＳ Ｐゴシック"/>
      <family val="3"/>
      <charset val="128"/>
    </font>
    <font>
      <sz val="16"/>
      <color theme="1"/>
      <name val="HGS明朝B"/>
      <family val="1"/>
      <charset val="128"/>
    </font>
    <font>
      <sz val="11"/>
      <name val="メイリオ"/>
      <family val="3"/>
      <charset val="128"/>
    </font>
    <font>
      <sz val="10"/>
      <name val="メイリオ"/>
      <family val="3"/>
      <charset val="128"/>
    </font>
    <font>
      <sz val="9"/>
      <name val="メイリオ"/>
      <family val="3"/>
      <charset val="128"/>
    </font>
    <font>
      <sz val="11"/>
      <color theme="1"/>
      <name val="メイリオ"/>
      <family val="3"/>
      <charset val="128"/>
    </font>
    <font>
      <sz val="12"/>
      <color indexed="8"/>
      <name val="メイリオ"/>
      <family val="3"/>
      <charset val="128"/>
    </font>
    <font>
      <sz val="11"/>
      <color rgb="FFFF0000"/>
      <name val="メイリオ"/>
      <family val="3"/>
      <charset val="128"/>
    </font>
    <font>
      <sz val="6"/>
      <name val="ＭＳ Ｐゴシック"/>
      <family val="2"/>
      <charset val="128"/>
      <scheme val="minor"/>
    </font>
    <font>
      <sz val="9"/>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4"/>
      <color rgb="FFFF0000"/>
      <name val="HGSｺﾞｼｯｸE"/>
      <family val="3"/>
      <charset val="128"/>
    </font>
    <font>
      <sz val="11"/>
      <color rgb="FFFF0000"/>
      <name val="ＭＳ Ｐゴシック"/>
      <family val="3"/>
      <charset val="128"/>
    </font>
    <font>
      <sz val="12"/>
      <name val="ＭＳ Ｐゴシック"/>
      <family val="3"/>
      <charset val="128"/>
      <scheme val="minor"/>
    </font>
    <font>
      <b/>
      <sz val="11"/>
      <color theme="1"/>
      <name val="ＭＳ Ｐゴシック"/>
      <family val="3"/>
      <charset val="128"/>
      <scheme val="minor"/>
    </font>
    <font>
      <b/>
      <sz val="10"/>
      <name val="AR Pゴシック体M"/>
      <family val="3"/>
      <charset val="128"/>
    </font>
    <font>
      <b/>
      <sz val="11"/>
      <color rgb="FFFF0000"/>
      <name val="AR Pゴシック体M"/>
      <family val="3"/>
      <charset val="128"/>
    </font>
    <font>
      <sz val="12"/>
      <color theme="1"/>
      <name val="ＭＳ Ｐゴシック"/>
      <family val="3"/>
      <charset val="128"/>
      <scheme val="minor"/>
    </font>
    <font>
      <sz val="11"/>
      <name val="ＭＳ Ｐゴシック"/>
      <family val="3"/>
      <charset val="128"/>
      <scheme val="minor"/>
    </font>
    <font>
      <sz val="12"/>
      <color theme="1"/>
      <name val="ＤＦＰ特太ゴシック体"/>
      <family val="3"/>
      <charset val="128"/>
    </font>
    <font>
      <sz val="10"/>
      <color theme="1"/>
      <name val="ＭＳ Ｐゴシック"/>
      <family val="3"/>
      <charset val="128"/>
      <scheme val="minor"/>
    </font>
    <font>
      <sz val="8"/>
      <color theme="1"/>
      <name val="ＭＳ Ｐゴシック"/>
      <family val="3"/>
      <charset val="128"/>
      <scheme val="minor"/>
    </font>
    <font>
      <sz val="11"/>
      <color theme="8" tint="0.79998168889431442"/>
      <name val="ＭＳ Ｐゴシック"/>
      <family val="3"/>
      <charset val="128"/>
      <scheme val="minor"/>
    </font>
    <font>
      <b/>
      <sz val="11"/>
      <color rgb="FFFF0000"/>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8"/>
      <name val="ＭＳ Ｐゴシック"/>
      <family val="3"/>
      <charset val="128"/>
    </font>
    <font>
      <b/>
      <sz val="18"/>
      <name val="ＭＳ Ｐゴシック"/>
      <family val="3"/>
      <charset val="128"/>
    </font>
    <font>
      <sz val="11"/>
      <color theme="1"/>
      <name val="ＭＳ Ｐゴシック"/>
      <family val="2"/>
      <scheme val="minor"/>
    </font>
    <font>
      <sz val="11"/>
      <color rgb="FFFF0000"/>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b/>
      <sz val="18"/>
      <name val="HGP明朝E"/>
      <family val="1"/>
      <charset val="128"/>
    </font>
    <font>
      <b/>
      <sz val="18"/>
      <color theme="1"/>
      <name val="HGS明朝B"/>
      <family val="1"/>
      <charset val="128"/>
    </font>
    <font>
      <b/>
      <sz val="18"/>
      <name val="HG明朝B"/>
      <family val="1"/>
      <charset val="128"/>
    </font>
    <font>
      <sz val="11"/>
      <color theme="1"/>
      <name val="ＭＳ Ｐゴシック"/>
      <family val="3"/>
      <charset val="128"/>
    </font>
    <font>
      <sz val="14"/>
      <color theme="1"/>
      <name val="ＭＳ Ｐゴシック"/>
      <family val="3"/>
      <charset val="128"/>
    </font>
    <font>
      <b/>
      <sz val="11"/>
      <name val="ＭＳ Ｐゴシック"/>
      <family val="3"/>
      <charset val="128"/>
    </font>
    <font>
      <b/>
      <sz val="9"/>
      <name val="ＭＳ Ｐゴシック"/>
      <family val="3"/>
      <charset val="128"/>
      <scheme val="minor"/>
    </font>
  </fonts>
  <fills count="35">
    <fill>
      <patternFill patternType="none"/>
    </fill>
    <fill>
      <patternFill patternType="gray125"/>
    </fill>
    <fill>
      <patternFill patternType="solid">
        <fgColor indexed="44"/>
        <bgColor indexed="64"/>
      </patternFill>
    </fill>
    <fill>
      <patternFill patternType="solid">
        <fgColor rgb="FFC6EFCE"/>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2"/>
        <bgColor indexed="64"/>
      </patternFill>
    </fill>
    <fill>
      <patternFill patternType="solid">
        <fgColor theme="6" tint="0.39997558519241921"/>
        <bgColor indexed="64"/>
      </patternFill>
    </fill>
    <fill>
      <patternFill patternType="solid">
        <fgColor rgb="FFFFCC00"/>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8BFF"/>
        <bgColor indexed="64"/>
      </patternFill>
    </fill>
    <fill>
      <patternFill patternType="solid">
        <fgColor theme="8" tint="0.59999389629810485"/>
        <bgColor indexed="64"/>
      </patternFill>
    </fill>
    <fill>
      <patternFill patternType="solid">
        <fgColor theme="9"/>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66FF66"/>
        <bgColor indexed="64"/>
      </patternFill>
    </fill>
    <fill>
      <patternFill patternType="solid">
        <fgColor rgb="FFFF8F8F"/>
        <bgColor indexed="64"/>
      </patternFill>
    </fill>
    <fill>
      <patternFill patternType="solid">
        <fgColor theme="8"/>
        <bgColor indexed="64"/>
      </patternFill>
    </fill>
    <fill>
      <patternFill patternType="solid">
        <fgColor rgb="FF92CDDC"/>
        <bgColor rgb="FF000000"/>
      </patternFill>
    </fill>
    <fill>
      <patternFill patternType="solid">
        <fgColor rgb="FFFCD5B4"/>
        <bgColor rgb="FF000000"/>
      </patternFill>
    </fill>
    <fill>
      <patternFill patternType="solid">
        <fgColor theme="3" tint="0.79998168889431442"/>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auto="1"/>
      </top>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style="thin">
        <color rgb="FF000000"/>
      </right>
      <top/>
      <bottom style="thin">
        <color rgb="FF000000"/>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bottom/>
      <diagonal/>
    </border>
  </borders>
  <cellStyleXfs count="24">
    <xf numFmtId="0" fontId="0"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3" fillId="0" borderId="0">
      <alignment vertical="center"/>
    </xf>
    <xf numFmtId="0" fontId="1" fillId="0" borderId="0"/>
    <xf numFmtId="0" fontId="5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54" fillId="3" borderId="0" applyNumberFormat="0" applyBorder="0" applyAlignment="0" applyProtection="0">
      <alignment vertical="center"/>
    </xf>
    <xf numFmtId="0" fontId="53" fillId="0" borderId="0">
      <alignment vertical="center"/>
    </xf>
    <xf numFmtId="0" fontId="85" fillId="0" borderId="0"/>
    <xf numFmtId="6" fontId="85" fillId="0" borderId="0" applyFont="0" applyFill="0" applyBorder="0" applyAlignment="0" applyProtection="0">
      <alignment vertical="center"/>
    </xf>
  </cellStyleXfs>
  <cellXfs count="756">
    <xf numFmtId="0" fontId="0" fillId="0" borderId="0" xfId="0">
      <alignment vertical="center"/>
    </xf>
    <xf numFmtId="0" fontId="2" fillId="0" borderId="0" xfId="0" applyFont="1" applyAlignment="1">
      <alignment horizontal="justify" vertical="center"/>
    </xf>
    <xf numFmtId="0" fontId="0" fillId="0" borderId="0" xfId="0" applyAlignment="1">
      <alignment horizontal="center" vertical="center"/>
    </xf>
    <xf numFmtId="0" fontId="4" fillId="0" borderId="0" xfId="0" applyFont="1" applyAlignment="1">
      <alignment horizontal="center" vertical="center"/>
    </xf>
    <xf numFmtId="0" fontId="0" fillId="0" borderId="0" xfId="0" applyAlignment="1">
      <alignment vertical="center" wrapText="1"/>
    </xf>
    <xf numFmtId="0" fontId="6"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right" vertical="center"/>
    </xf>
    <xf numFmtId="176" fontId="5" fillId="0" borderId="0" xfId="0" applyNumberFormat="1" applyFont="1">
      <alignment vertical="center"/>
    </xf>
    <xf numFmtId="0" fontId="4"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0" fontId="17" fillId="0" borderId="0" xfId="0" applyFont="1" applyAlignment="1">
      <alignment horizontal="center" vertical="center"/>
    </xf>
    <xf numFmtId="0" fontId="9"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18" fillId="0" borderId="0" xfId="0" applyFont="1">
      <alignment vertical="center"/>
    </xf>
    <xf numFmtId="0" fontId="19" fillId="0" borderId="0" xfId="0" applyFont="1" applyAlignment="1">
      <alignment horizontal="left" vertical="center" indent="1"/>
    </xf>
    <xf numFmtId="0" fontId="21" fillId="0" borderId="0" xfId="0" applyFont="1" applyAlignment="1">
      <alignment horizontal="left" vertical="center" indent="1"/>
    </xf>
    <xf numFmtId="0" fontId="0" fillId="0" borderId="0" xfId="0" applyAlignment="1">
      <alignment horizontal="left" vertical="center"/>
    </xf>
    <xf numFmtId="0" fontId="4" fillId="0" borderId="0" xfId="0" applyFont="1">
      <alignment vertical="center"/>
    </xf>
    <xf numFmtId="0" fontId="22" fillId="0" borderId="0" xfId="0" applyFont="1" applyAlignment="1">
      <alignment horizontal="left" vertical="center" indent="1"/>
    </xf>
    <xf numFmtId="0" fontId="0" fillId="0" borderId="0" xfId="0" applyAlignment="1">
      <alignment horizontal="left" vertical="center" indent="1"/>
    </xf>
    <xf numFmtId="0" fontId="8" fillId="0" borderId="0" xfId="0" applyFont="1" applyAlignment="1">
      <alignment horizontal="left" vertical="center" indent="1"/>
    </xf>
    <xf numFmtId="0" fontId="24" fillId="0" borderId="0" xfId="0" applyFont="1" applyAlignment="1">
      <alignment horizontal="left" vertical="center" indent="1"/>
    </xf>
    <xf numFmtId="0" fontId="25" fillId="0" borderId="0" xfId="0" applyFont="1" applyAlignment="1">
      <alignment horizontal="left" vertical="center" indent="1"/>
    </xf>
    <xf numFmtId="0" fontId="26" fillId="0" borderId="0" xfId="0" applyFont="1" applyAlignment="1">
      <alignment horizontal="left" vertical="center" indent="1"/>
    </xf>
    <xf numFmtId="0" fontId="1" fillId="0" borderId="0" xfId="0" applyFont="1" applyAlignment="1">
      <alignment horizontal="left" vertical="center" indent="1"/>
    </xf>
    <xf numFmtId="0" fontId="23" fillId="0" borderId="0" xfId="0" applyFont="1" applyAlignment="1">
      <alignment horizontal="left" vertical="top" indent="1"/>
    </xf>
    <xf numFmtId="0" fontId="23" fillId="0" borderId="0" xfId="0" applyFont="1">
      <alignment vertical="center"/>
    </xf>
    <xf numFmtId="0" fontId="27" fillId="0" borderId="0" xfId="0" applyFont="1">
      <alignment vertical="center"/>
    </xf>
    <xf numFmtId="0" fontId="27" fillId="0" borderId="0" xfId="0" applyFont="1" applyAlignment="1">
      <alignment horizontal="left" vertical="center" indent="1"/>
    </xf>
    <xf numFmtId="0" fontId="13" fillId="0" borderId="0" xfId="0" applyFont="1" applyAlignment="1">
      <alignment horizontal="left" vertical="center" indent="1"/>
    </xf>
    <xf numFmtId="0" fontId="0" fillId="4" borderId="0" xfId="0" applyFill="1" applyAlignment="1">
      <alignment horizontal="left" vertical="center" indent="1"/>
    </xf>
    <xf numFmtId="0" fontId="0" fillId="0" borderId="0" xfId="0" applyAlignment="1">
      <alignment horizontal="center"/>
    </xf>
    <xf numFmtId="0" fontId="36" fillId="0" borderId="0" xfId="0" applyFont="1">
      <alignment vertical="center"/>
    </xf>
    <xf numFmtId="0" fontId="30" fillId="0" borderId="0" xfId="0" applyFont="1">
      <alignment vertical="center"/>
    </xf>
    <xf numFmtId="0" fontId="55" fillId="0" borderId="0" xfId="0" applyFont="1">
      <alignment vertical="center"/>
    </xf>
    <xf numFmtId="6" fontId="31" fillId="0" borderId="1" xfId="2" applyFont="1" applyBorder="1" applyAlignment="1">
      <alignment horizontal="right" vertical="center"/>
    </xf>
    <xf numFmtId="6" fontId="31" fillId="0" borderId="5" xfId="2" applyFont="1" applyBorder="1" applyAlignment="1">
      <alignment vertical="center"/>
    </xf>
    <xf numFmtId="6" fontId="31" fillId="0" borderId="2" xfId="2" applyFont="1" applyBorder="1" applyAlignment="1">
      <alignment horizontal="right" vertical="center"/>
    </xf>
    <xf numFmtId="49" fontId="6" fillId="0" borderId="0" xfId="0" applyNumberFormat="1" applyFont="1">
      <alignment vertical="center"/>
    </xf>
    <xf numFmtId="0" fontId="34"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xf>
    <xf numFmtId="0" fontId="34" fillId="0" borderId="0" xfId="0" applyFont="1" applyAlignment="1">
      <alignment horizontal="distributed" vertical="center"/>
    </xf>
    <xf numFmtId="0" fontId="43" fillId="0" borderId="0" xfId="0" applyFont="1" applyAlignment="1">
      <alignment horizontal="left" vertical="center"/>
    </xf>
    <xf numFmtId="0" fontId="0" fillId="0" borderId="1" xfId="0" applyBorder="1" applyAlignment="1">
      <alignment horizontal="center" vertical="center"/>
    </xf>
    <xf numFmtId="0" fontId="45" fillId="0" borderId="0" xfId="0" applyFont="1" applyAlignment="1">
      <alignment horizontal="center" vertical="center"/>
    </xf>
    <xf numFmtId="0" fontId="6" fillId="0" borderId="0" xfId="0" applyFont="1" applyAlignment="1">
      <alignment horizontal="left" vertical="center"/>
    </xf>
    <xf numFmtId="0" fontId="45" fillId="0" borderId="0" xfId="0" applyFont="1" applyAlignment="1">
      <alignment horizontal="right" vertical="center"/>
    </xf>
    <xf numFmtId="0" fontId="6" fillId="0" borderId="0" xfId="0" applyFont="1" applyAlignment="1">
      <alignment horizontal="right" vertical="center"/>
    </xf>
    <xf numFmtId="0" fontId="8" fillId="0" borderId="0" xfId="0" applyFont="1">
      <alignment vertical="center"/>
    </xf>
    <xf numFmtId="0" fontId="32" fillId="0" borderId="0" xfId="0" applyFont="1" applyAlignment="1">
      <alignment horizontal="center" vertical="center"/>
    </xf>
    <xf numFmtId="0" fontId="8" fillId="0" borderId="0" xfId="0" applyFont="1" applyAlignment="1">
      <alignment horizontal="center" vertical="center"/>
    </xf>
    <xf numFmtId="0" fontId="4" fillId="0" borderId="20" xfId="0" applyFont="1" applyBorder="1" applyAlignment="1">
      <alignment horizontal="center" vertical="center"/>
    </xf>
    <xf numFmtId="0" fontId="1" fillId="0" borderId="9" xfId="0" applyFont="1" applyBorder="1" applyAlignment="1">
      <alignment horizontal="center" vertical="center"/>
    </xf>
    <xf numFmtId="0" fontId="4" fillId="0" borderId="21" xfId="0" applyFont="1" applyBorder="1" applyAlignment="1">
      <alignment horizontal="center" vertical="center"/>
    </xf>
    <xf numFmtId="0" fontId="20" fillId="0" borderId="0" xfId="0" applyFont="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8" fillId="0" borderId="23" xfId="0" applyFont="1" applyBorder="1" applyAlignment="1">
      <alignment horizontal="distributed" vertical="center"/>
    </xf>
    <xf numFmtId="0" fontId="8" fillId="0" borderId="3" xfId="0" applyFont="1" applyBorder="1" applyAlignment="1">
      <alignment horizontal="center" vertical="center"/>
    </xf>
    <xf numFmtId="0" fontId="16" fillId="0" borderId="24" xfId="0" applyFont="1" applyBorder="1" applyAlignment="1">
      <alignment horizontal="center" vertical="center"/>
    </xf>
    <xf numFmtId="0" fontId="46" fillId="0" borderId="25" xfId="0" applyFont="1" applyBorder="1" applyAlignment="1">
      <alignment horizontal="center" vertical="center"/>
    </xf>
    <xf numFmtId="0" fontId="16" fillId="0" borderId="2" xfId="0" applyFont="1" applyBorder="1" applyAlignment="1">
      <alignment horizontal="center" vertical="center"/>
    </xf>
    <xf numFmtId="0" fontId="8" fillId="0" borderId="27" xfId="0" applyFont="1" applyBorder="1" applyAlignment="1">
      <alignment horizontal="distributed" vertical="center"/>
    </xf>
    <xf numFmtId="0" fontId="8" fillId="0" borderId="4" xfId="0" applyFont="1" applyBorder="1" applyAlignment="1">
      <alignment horizontal="center" vertical="center"/>
    </xf>
    <xf numFmtId="0" fontId="16" fillId="0" borderId="28" xfId="0" applyFont="1" applyBorder="1" applyAlignment="1">
      <alignment horizontal="center" vertical="center"/>
    </xf>
    <xf numFmtId="0" fontId="46" fillId="0" borderId="29" xfId="0" applyFont="1" applyBorder="1" applyAlignment="1">
      <alignment horizontal="center" vertical="center"/>
    </xf>
    <xf numFmtId="0" fontId="16" fillId="0" borderId="1" xfId="0" applyFont="1" applyBorder="1" applyAlignment="1">
      <alignment horizontal="center" vertical="center"/>
    </xf>
    <xf numFmtId="0" fontId="8" fillId="0" borderId="30" xfId="0" applyFont="1" applyBorder="1" applyAlignment="1">
      <alignment horizontal="distributed" vertical="center"/>
    </xf>
    <xf numFmtId="0" fontId="8" fillId="0" borderId="8" xfId="0" applyFont="1" applyBorder="1" applyAlignment="1">
      <alignment horizontal="center" vertical="center"/>
    </xf>
    <xf numFmtId="0" fontId="8" fillId="0" borderId="31" xfId="0" applyFont="1" applyBorder="1" applyAlignment="1">
      <alignment horizontal="distributed" vertical="center"/>
    </xf>
    <xf numFmtId="0" fontId="8"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0" xfId="0" applyFont="1" applyAlignment="1">
      <alignment horizontal="center" vertical="center"/>
    </xf>
    <xf numFmtId="0" fontId="0" fillId="0" borderId="36" xfId="0" applyBorder="1" applyAlignment="1">
      <alignment horizontal="center" vertical="center"/>
    </xf>
    <xf numFmtId="0" fontId="8" fillId="0" borderId="38" xfId="0" applyFont="1" applyBorder="1" applyAlignment="1">
      <alignment horizontal="center" vertical="center"/>
    </xf>
    <xf numFmtId="0" fontId="16" fillId="0" borderId="35" xfId="0" applyFont="1" applyBorder="1" applyAlignment="1">
      <alignment horizontal="center" vertical="center"/>
    </xf>
    <xf numFmtId="0" fontId="1" fillId="0" borderId="22" xfId="0" applyFont="1"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8" fillId="0" borderId="2" xfId="0" applyFont="1" applyBorder="1" applyAlignment="1">
      <alignment horizontal="center" vertical="center"/>
    </xf>
    <xf numFmtId="0" fontId="32" fillId="0" borderId="2" xfId="0" applyFont="1" applyBorder="1" applyAlignment="1">
      <alignment horizontal="center" vertical="center"/>
    </xf>
    <xf numFmtId="0" fontId="16" fillId="0" borderId="39" xfId="0" applyFont="1" applyBorder="1" applyAlignment="1">
      <alignment horizontal="center" vertical="center"/>
    </xf>
    <xf numFmtId="0" fontId="8" fillId="0" borderId="1" xfId="0" applyFont="1" applyBorder="1" applyAlignment="1">
      <alignment horizontal="center" vertical="center"/>
    </xf>
    <xf numFmtId="0" fontId="32" fillId="0" borderId="1" xfId="0" applyFont="1" applyBorder="1" applyAlignment="1">
      <alignment horizontal="center" vertical="center"/>
    </xf>
    <xf numFmtId="0" fontId="8" fillId="0" borderId="0" xfId="0" applyFont="1" applyAlignment="1">
      <alignment horizontal="left" vertical="center"/>
    </xf>
    <xf numFmtId="0" fontId="0" fillId="0" borderId="1" xfId="0" applyBorder="1" applyAlignment="1">
      <alignment horizontal="left" vertical="center" indent="1"/>
    </xf>
    <xf numFmtId="0" fontId="48" fillId="0" borderId="1" xfId="0" applyFont="1" applyBorder="1" applyAlignment="1">
      <alignment horizontal="center" vertical="center"/>
    </xf>
    <xf numFmtId="0" fontId="49" fillId="0" borderId="0" xfId="0" applyFont="1">
      <alignment vertical="center"/>
    </xf>
    <xf numFmtId="0" fontId="0" fillId="7" borderId="7" xfId="0" applyFill="1" applyBorder="1" applyAlignment="1">
      <alignment horizontal="center" vertical="center"/>
    </xf>
    <xf numFmtId="0" fontId="41" fillId="7" borderId="11" xfId="0" applyFont="1" applyFill="1" applyBorder="1" applyAlignment="1">
      <alignment horizontal="center" vertical="center"/>
    </xf>
    <xf numFmtId="0" fontId="0" fillId="0" borderId="0" xfId="0" applyAlignment="1">
      <alignment horizontal="right" vertical="center"/>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0" fillId="0" borderId="0" xfId="0" applyAlignment="1">
      <alignment horizontal="left"/>
    </xf>
    <xf numFmtId="0" fontId="11" fillId="5" borderId="1" xfId="0" applyFont="1" applyFill="1" applyBorder="1" applyAlignment="1">
      <alignment vertical="center" wrapText="1"/>
    </xf>
    <xf numFmtId="0" fontId="10" fillId="5" borderId="1" xfId="0" applyFont="1" applyFill="1" applyBorder="1" applyAlignment="1">
      <alignment horizontal="center" vertical="center"/>
    </xf>
    <xf numFmtId="0" fontId="1" fillId="0" borderId="0" xfId="3"/>
    <xf numFmtId="0" fontId="1" fillId="0" borderId="0" xfId="3" applyAlignment="1">
      <alignment vertical="center"/>
    </xf>
    <xf numFmtId="0" fontId="8" fillId="0" borderId="0" xfId="3" applyFont="1" applyAlignment="1">
      <alignment horizontal="right"/>
    </xf>
    <xf numFmtId="0" fontId="34" fillId="0" borderId="0" xfId="3" applyFont="1"/>
    <xf numFmtId="0" fontId="35" fillId="0" borderId="0" xfId="3" applyFont="1"/>
    <xf numFmtId="49" fontId="34" fillId="0" borderId="0" xfId="3" applyNumberFormat="1" applyFont="1" applyAlignment="1">
      <alignment horizontal="right" vertical="top"/>
    </xf>
    <xf numFmtId="0" fontId="38" fillId="0" borderId="0" xfId="3" applyFont="1" applyAlignment="1">
      <alignment vertical="center"/>
    </xf>
    <xf numFmtId="0" fontId="27" fillId="0" borderId="57" xfId="3" applyFont="1" applyBorder="1" applyAlignment="1">
      <alignment horizontal="center" vertical="center"/>
    </xf>
    <xf numFmtId="0" fontId="27" fillId="0" borderId="7" xfId="3" applyFont="1" applyBorder="1" applyAlignment="1">
      <alignment horizontal="center" vertical="center"/>
    </xf>
    <xf numFmtId="0" fontId="27" fillId="0" borderId="59" xfId="3" applyFont="1" applyBorder="1" applyAlignment="1">
      <alignment horizontal="center" vertical="center"/>
    </xf>
    <xf numFmtId="0" fontId="34" fillId="0" borderId="29" xfId="3" applyFont="1" applyBorder="1" applyAlignment="1">
      <alignment horizontal="left" vertical="center" indent="1"/>
    </xf>
    <xf numFmtId="0" fontId="29" fillId="0" borderId="44" xfId="3" applyFont="1" applyBorder="1" applyAlignment="1">
      <alignment horizontal="left" vertical="center" wrapText="1" indent="1"/>
    </xf>
    <xf numFmtId="0" fontId="34" fillId="0" borderId="44" xfId="3" applyFont="1" applyBorder="1" applyAlignment="1">
      <alignment horizontal="left" vertical="center" indent="1"/>
    </xf>
    <xf numFmtId="0" fontId="5" fillId="0" borderId="44" xfId="3" applyFont="1" applyBorder="1" applyAlignment="1">
      <alignment horizontal="left" vertical="center" wrapText="1" indent="1"/>
    </xf>
    <xf numFmtId="0" fontId="34" fillId="0" borderId="44" xfId="3" applyFont="1" applyBorder="1" applyAlignment="1">
      <alignment horizontal="left" vertical="center" wrapText="1" indent="1"/>
    </xf>
    <xf numFmtId="0" fontId="39" fillId="0" borderId="56" xfId="3" applyFont="1" applyBorder="1" applyAlignment="1">
      <alignment horizontal="center" vertical="center"/>
    </xf>
    <xf numFmtId="0" fontId="34" fillId="0" borderId="47" xfId="3" applyFont="1" applyBorder="1" applyAlignment="1">
      <alignment horizontal="left" vertical="center" indent="1"/>
    </xf>
    <xf numFmtId="6" fontId="1" fillId="0" borderId="0" xfId="3" applyNumberFormat="1"/>
    <xf numFmtId="0" fontId="8" fillId="0" borderId="0" xfId="3" applyFont="1"/>
    <xf numFmtId="0" fontId="5" fillId="0" borderId="39" xfId="3" applyFont="1" applyBorder="1" applyAlignment="1">
      <alignment horizontal="left" vertical="center" wrapText="1" indent="1"/>
    </xf>
    <xf numFmtId="0" fontId="29" fillId="0" borderId="39" xfId="3" applyFont="1" applyBorder="1" applyAlignment="1">
      <alignment horizontal="left" vertical="center" wrapText="1" indent="1"/>
    </xf>
    <xf numFmtId="0" fontId="34" fillId="0" borderId="25" xfId="3" applyFont="1" applyBorder="1" applyAlignment="1">
      <alignment horizontal="left" vertical="center" indent="1"/>
    </xf>
    <xf numFmtId="0" fontId="34" fillId="0" borderId="46" xfId="3" applyFont="1" applyBorder="1" applyAlignment="1">
      <alignment horizontal="left" vertical="center" indent="1"/>
    </xf>
    <xf numFmtId="0" fontId="5" fillId="0" borderId="47" xfId="3" applyFont="1" applyBorder="1" applyAlignment="1">
      <alignment horizontal="left" vertical="center" indent="1"/>
    </xf>
    <xf numFmtId="6" fontId="40" fillId="0" borderId="0" xfId="3" applyNumberFormat="1" applyFont="1"/>
    <xf numFmtId="0" fontId="34" fillId="0" borderId="0" xfId="3" applyFont="1" applyAlignment="1">
      <alignment vertical="center"/>
    </xf>
    <xf numFmtId="0" fontId="34" fillId="0" borderId="0" xfId="3" applyFont="1" applyAlignment="1">
      <alignment horizontal="right" vertical="top"/>
    </xf>
    <xf numFmtId="6" fontId="1" fillId="0" borderId="0" xfId="3" applyNumberFormat="1" applyAlignment="1">
      <alignment vertical="center"/>
    </xf>
    <xf numFmtId="0" fontId="8" fillId="0" borderId="0" xfId="3" applyFont="1" applyAlignment="1">
      <alignment vertical="center"/>
    </xf>
    <xf numFmtId="6" fontId="40" fillId="0" borderId="0" xfId="3" applyNumberFormat="1" applyFont="1" applyAlignment="1">
      <alignment vertical="center"/>
    </xf>
    <xf numFmtId="0" fontId="53" fillId="0" borderId="0" xfId="10">
      <alignment vertical="center"/>
    </xf>
    <xf numFmtId="0" fontId="44" fillId="0" borderId="2" xfId="10" applyFont="1" applyBorder="1" applyAlignment="1">
      <alignment horizontal="left" vertical="center" wrapText="1"/>
    </xf>
    <xf numFmtId="0" fontId="44" fillId="0" borderId="1" xfId="10" applyFont="1" applyBorder="1" applyAlignment="1">
      <alignment horizontal="left" vertical="center" wrapText="1"/>
    </xf>
    <xf numFmtId="0" fontId="53" fillId="0" borderId="0" xfId="10" applyAlignment="1">
      <alignment horizontal="center" vertical="center"/>
    </xf>
    <xf numFmtId="0" fontId="53" fillId="0" borderId="0" xfId="10" applyAlignment="1">
      <alignment horizontal="center" vertical="center" wrapText="1"/>
    </xf>
    <xf numFmtId="0" fontId="53" fillId="0" borderId="0" xfId="12">
      <alignment vertical="center"/>
    </xf>
    <xf numFmtId="0" fontId="53" fillId="0" borderId="0" xfId="12" applyAlignment="1">
      <alignment horizontal="center" vertical="center"/>
    </xf>
    <xf numFmtId="0" fontId="53" fillId="0" borderId="0" xfId="12" applyAlignment="1">
      <alignment horizontal="left" vertical="center"/>
    </xf>
    <xf numFmtId="56" fontId="53" fillId="0" borderId="0" xfId="12" applyNumberFormat="1" applyAlignment="1">
      <alignment horizontal="center" vertical="center"/>
    </xf>
    <xf numFmtId="0" fontId="46" fillId="10" borderId="29" xfId="0" applyFont="1" applyFill="1" applyBorder="1" applyAlignment="1">
      <alignment horizontal="center" vertical="center"/>
    </xf>
    <xf numFmtId="0" fontId="8" fillId="10" borderId="1" xfId="0" applyFont="1" applyFill="1" applyBorder="1" applyAlignment="1">
      <alignment horizontal="center" vertical="center"/>
    </xf>
    <xf numFmtId="0" fontId="16" fillId="10" borderId="2" xfId="0" applyFont="1" applyFill="1" applyBorder="1" applyAlignment="1">
      <alignment horizontal="center" vertical="center"/>
    </xf>
    <xf numFmtId="0" fontId="32" fillId="10" borderId="1" xfId="0" applyFont="1" applyFill="1" applyBorder="1" applyAlignment="1">
      <alignment horizontal="center" vertical="center"/>
    </xf>
    <xf numFmtId="0" fontId="16" fillId="10" borderId="1" xfId="0" applyFont="1" applyFill="1" applyBorder="1" applyAlignment="1">
      <alignment horizontal="center" vertical="center"/>
    </xf>
    <xf numFmtId="0" fontId="16" fillId="10" borderId="39" xfId="0" applyFont="1" applyFill="1" applyBorder="1" applyAlignment="1">
      <alignment horizontal="center" vertical="center"/>
    </xf>
    <xf numFmtId="0" fontId="46" fillId="10" borderId="49" xfId="0" applyFont="1" applyFill="1" applyBorder="1" applyAlignment="1">
      <alignment horizontal="center" vertical="center"/>
    </xf>
    <xf numFmtId="0" fontId="8" fillId="10" borderId="11" xfId="0" applyFont="1" applyFill="1" applyBorder="1" applyAlignment="1">
      <alignment horizontal="center" vertical="center"/>
    </xf>
    <xf numFmtId="0" fontId="32" fillId="10" borderId="11" xfId="0" applyFont="1" applyFill="1" applyBorder="1" applyAlignment="1">
      <alignment horizontal="center" vertical="center"/>
    </xf>
    <xf numFmtId="0" fontId="16" fillId="10" borderId="11" xfId="0" applyFont="1" applyFill="1" applyBorder="1" applyAlignment="1">
      <alignment horizontal="center" vertical="center"/>
    </xf>
    <xf numFmtId="0" fontId="16" fillId="10" borderId="77" xfId="0" applyFont="1" applyFill="1" applyBorder="1" applyAlignment="1">
      <alignment horizontal="center" vertical="center"/>
    </xf>
    <xf numFmtId="0" fontId="0" fillId="0" borderId="0" xfId="0" applyAlignment="1"/>
    <xf numFmtId="0" fontId="51" fillId="5"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0" fillId="5" borderId="1" xfId="0" applyFill="1" applyBorder="1" applyAlignment="1">
      <alignment horizontal="left" vertical="center" indent="1"/>
    </xf>
    <xf numFmtId="0" fontId="4" fillId="5" borderId="1" xfId="0" applyFont="1" applyFill="1" applyBorder="1" applyAlignment="1">
      <alignment horizontal="center" vertical="center"/>
    </xf>
    <xf numFmtId="0" fontId="0" fillId="5" borderId="1" xfId="0" applyFill="1" applyBorder="1" applyAlignment="1">
      <alignment horizontal="center" vertical="center"/>
    </xf>
    <xf numFmtId="0" fontId="28" fillId="0" borderId="1" xfId="0" applyFont="1" applyBorder="1" applyAlignment="1">
      <alignment horizontal="left" vertical="center" wrapText="1"/>
    </xf>
    <xf numFmtId="0" fontId="58" fillId="0" borderId="1" xfId="0" quotePrefix="1" applyFont="1" applyBorder="1" applyAlignment="1">
      <alignment horizontal="center" vertical="center"/>
    </xf>
    <xf numFmtId="0" fontId="58" fillId="0" borderId="1" xfId="0" applyFont="1" applyBorder="1">
      <alignment vertical="center"/>
    </xf>
    <xf numFmtId="0" fontId="58" fillId="0" borderId="1" xfId="0" applyFont="1" applyBorder="1" applyAlignment="1">
      <alignment horizontal="center" vertical="center"/>
    </xf>
    <xf numFmtId="0" fontId="58" fillId="5" borderId="1" xfId="0" applyFont="1" applyFill="1" applyBorder="1">
      <alignment vertical="center"/>
    </xf>
    <xf numFmtId="0" fontId="58" fillId="5" borderId="1" xfId="0" applyFont="1" applyFill="1" applyBorder="1" applyAlignment="1">
      <alignment horizontal="left" vertical="center"/>
    </xf>
    <xf numFmtId="0" fontId="58" fillId="0" borderId="12" xfId="0" applyFont="1" applyBorder="1">
      <alignment vertical="center"/>
    </xf>
    <xf numFmtId="0" fontId="58" fillId="5" borderId="12" xfId="0" applyFont="1" applyFill="1" applyBorder="1">
      <alignment vertical="center"/>
    </xf>
    <xf numFmtId="0" fontId="45" fillId="0" borderId="0" xfId="0" applyFont="1" applyAlignment="1">
      <alignment horizontal="left" vertical="center"/>
    </xf>
    <xf numFmtId="0" fontId="58" fillId="0" borderId="29" xfId="0" quotePrefix="1" applyFont="1" applyBorder="1" applyAlignment="1">
      <alignment horizontal="center" vertical="center"/>
    </xf>
    <xf numFmtId="0" fontId="58" fillId="5" borderId="44" xfId="0" applyFont="1" applyFill="1" applyBorder="1">
      <alignment vertical="center"/>
    </xf>
    <xf numFmtId="0" fontId="58" fillId="0" borderId="44" xfId="0" applyFont="1" applyBorder="1">
      <alignment vertical="center"/>
    </xf>
    <xf numFmtId="0" fontId="58" fillId="0" borderId="29" xfId="0" applyFont="1" applyBorder="1" applyAlignment="1">
      <alignment horizontal="center" vertical="center"/>
    </xf>
    <xf numFmtId="0" fontId="58" fillId="0" borderId="56" xfId="0" applyFont="1" applyBorder="1" applyAlignment="1">
      <alignment horizontal="center" vertical="center"/>
    </xf>
    <xf numFmtId="0" fontId="58" fillId="5" borderId="5" xfId="0" applyFont="1" applyFill="1" applyBorder="1" applyAlignment="1">
      <alignment horizontal="left" vertical="center"/>
    </xf>
    <xf numFmtId="0" fontId="58" fillId="5" borderId="5" xfId="0" applyFont="1" applyFill="1" applyBorder="1">
      <alignment vertical="center"/>
    </xf>
    <xf numFmtId="0" fontId="58" fillId="0" borderId="5" xfId="0" applyFont="1" applyBorder="1">
      <alignment vertical="center"/>
    </xf>
    <xf numFmtId="0" fontId="58" fillId="0" borderId="47" xfId="0" applyFont="1" applyBorder="1">
      <alignment vertical="center"/>
    </xf>
    <xf numFmtId="0" fontId="58" fillId="5" borderId="4" xfId="0" applyFont="1" applyFill="1" applyBorder="1" applyAlignment="1">
      <alignment horizontal="left" vertical="center"/>
    </xf>
    <xf numFmtId="0" fontId="58" fillId="5" borderId="6" xfId="0" applyFont="1" applyFill="1" applyBorder="1" applyAlignment="1">
      <alignment horizontal="left" vertical="center"/>
    </xf>
    <xf numFmtId="0" fontId="58" fillId="5" borderId="4" xfId="0" applyFont="1" applyFill="1" applyBorder="1">
      <alignment vertical="center"/>
    </xf>
    <xf numFmtId="0" fontId="58" fillId="5" borderId="6" xfId="0" applyFont="1" applyFill="1" applyBorder="1">
      <alignment vertical="center"/>
    </xf>
    <xf numFmtId="0" fontId="58" fillId="0" borderId="25" xfId="0" applyFont="1" applyBorder="1" applyAlignment="1">
      <alignment horizontal="center" vertical="center"/>
    </xf>
    <xf numFmtId="0" fontId="58" fillId="5" borderId="2" xfId="0" applyFont="1" applyFill="1" applyBorder="1" applyAlignment="1">
      <alignment horizontal="left" vertical="center"/>
    </xf>
    <xf numFmtId="0" fontId="58" fillId="5" borderId="3" xfId="0" applyFont="1" applyFill="1" applyBorder="1">
      <alignment vertical="center"/>
    </xf>
    <xf numFmtId="0" fontId="58" fillId="5" borderId="2" xfId="0" applyFont="1" applyFill="1" applyBorder="1">
      <alignment vertical="center"/>
    </xf>
    <xf numFmtId="0" fontId="58" fillId="5" borderId="39" xfId="0" applyFont="1" applyFill="1" applyBorder="1">
      <alignment vertical="center"/>
    </xf>
    <xf numFmtId="0" fontId="58" fillId="0" borderId="83" xfId="0" applyFont="1" applyBorder="1" applyAlignment="1">
      <alignment horizontal="left" vertical="center"/>
    </xf>
    <xf numFmtId="0" fontId="58" fillId="0" borderId="84" xfId="0" applyFont="1" applyBorder="1" applyAlignment="1">
      <alignment horizontal="center" vertical="center"/>
    </xf>
    <xf numFmtId="0" fontId="58" fillId="0" borderId="81" xfId="0" applyFont="1" applyBorder="1" applyAlignment="1">
      <alignment horizontal="center" vertical="center"/>
    </xf>
    <xf numFmtId="0" fontId="58" fillId="0" borderId="83" xfId="0" applyFont="1" applyBorder="1">
      <alignment vertical="center"/>
    </xf>
    <xf numFmtId="0" fontId="58" fillId="0" borderId="82" xfId="0" applyFont="1" applyBorder="1" applyAlignment="1">
      <alignment horizontal="center" vertical="center"/>
    </xf>
    <xf numFmtId="0" fontId="58" fillId="0" borderId="25" xfId="0" quotePrefix="1" applyFont="1" applyBorder="1" applyAlignment="1">
      <alignment horizontal="center" vertical="center"/>
    </xf>
    <xf numFmtId="0" fontId="58" fillId="0" borderId="81" xfId="0" quotePrefix="1" applyFont="1" applyBorder="1" applyAlignment="1">
      <alignment horizontal="center" vertical="center"/>
    </xf>
    <xf numFmtId="0" fontId="61" fillId="0" borderId="0" xfId="12" applyFont="1">
      <alignment vertical="center"/>
    </xf>
    <xf numFmtId="0" fontId="58" fillId="5" borderId="44" xfId="0" applyFont="1" applyFill="1" applyBorder="1" applyAlignment="1">
      <alignment horizontal="center" vertical="center"/>
    </xf>
    <xf numFmtId="0" fontId="47" fillId="5" borderId="1" xfId="0" applyFont="1" applyFill="1" applyBorder="1" applyAlignment="1">
      <alignment horizontal="center" vertical="center"/>
    </xf>
    <xf numFmtId="0" fontId="0" fillId="5" borderId="4" xfId="0" applyFill="1" applyBorder="1" applyAlignment="1">
      <alignment horizontal="center" vertical="center"/>
    </xf>
    <xf numFmtId="0" fontId="59" fillId="6" borderId="1" xfId="0" applyFont="1" applyFill="1" applyBorder="1" applyAlignment="1">
      <alignment horizontal="center" vertical="center" wrapText="1"/>
    </xf>
    <xf numFmtId="0" fontId="58" fillId="4" borderId="1" xfId="0" quotePrefix="1" applyFont="1" applyFill="1" applyBorder="1" applyAlignment="1">
      <alignment horizontal="center" vertical="center"/>
    </xf>
    <xf numFmtId="0" fontId="58" fillId="4" borderId="1" xfId="0" applyFont="1" applyFill="1" applyBorder="1" applyAlignment="1">
      <alignment horizontal="center" vertical="center"/>
    </xf>
    <xf numFmtId="0" fontId="63" fillId="6" borderId="1" xfId="0" applyFont="1" applyFill="1" applyBorder="1" applyAlignment="1">
      <alignment horizontal="center" vertical="center"/>
    </xf>
    <xf numFmtId="0" fontId="61" fillId="0" borderId="0" xfId="12" applyFont="1" applyAlignment="1">
      <alignment horizontal="left" vertical="center"/>
    </xf>
    <xf numFmtId="0" fontId="63" fillId="0" borderId="0" xfId="12" applyFont="1">
      <alignment vertical="center"/>
    </xf>
    <xf numFmtId="0" fontId="61" fillId="0" borderId="0" xfId="12" applyFont="1" applyAlignment="1">
      <alignment horizontal="center" vertical="center"/>
    </xf>
    <xf numFmtId="0" fontId="62" fillId="0" borderId="0" xfId="0" applyFont="1" applyAlignment="1">
      <alignment horizontal="left" vertical="center" wrapText="1"/>
    </xf>
    <xf numFmtId="0" fontId="0" fillId="0" borderId="52" xfId="0" applyBorder="1">
      <alignment vertical="center"/>
    </xf>
    <xf numFmtId="0" fontId="0" fillId="0" borderId="53" xfId="0" applyBorder="1">
      <alignment vertical="center"/>
    </xf>
    <xf numFmtId="0" fontId="0" fillId="0" borderId="85" xfId="0" applyBorder="1">
      <alignment vertical="center"/>
    </xf>
    <xf numFmtId="0" fontId="0" fillId="0" borderId="48" xfId="0" applyBorder="1">
      <alignment vertical="center"/>
    </xf>
    <xf numFmtId="0" fontId="0" fillId="8" borderId="0" xfId="0" applyFill="1" applyAlignment="1">
      <alignment horizontal="center" vertical="center"/>
    </xf>
    <xf numFmtId="0" fontId="0" fillId="11" borderId="0" xfId="0" applyFill="1" applyAlignment="1">
      <alignment horizontal="center" vertical="center"/>
    </xf>
    <xf numFmtId="0" fontId="0" fillId="0" borderId="17" xfId="0" applyBorder="1" applyAlignment="1">
      <alignment horizontal="center" vertical="center"/>
    </xf>
    <xf numFmtId="0" fontId="0" fillId="0" borderId="16" xfId="0" applyBorder="1">
      <alignment vertical="center"/>
    </xf>
    <xf numFmtId="0" fontId="0" fillId="0" borderId="17" xfId="0" applyBorder="1">
      <alignment vertical="center"/>
    </xf>
    <xf numFmtId="0" fontId="16" fillId="0" borderId="11" xfId="0" applyFont="1" applyBorder="1" applyAlignment="1">
      <alignment horizontal="center" vertical="center"/>
    </xf>
    <xf numFmtId="0" fontId="68" fillId="0" borderId="29" xfId="0" applyFont="1" applyBorder="1" applyAlignment="1">
      <alignment horizontal="center" vertical="center"/>
    </xf>
    <xf numFmtId="0" fontId="68" fillId="0" borderId="49" xfId="0" applyFont="1" applyBorder="1" applyAlignment="1">
      <alignment horizontal="center" vertical="center"/>
    </xf>
    <xf numFmtId="0" fontId="69" fillId="0" borderId="0" xfId="0" applyFont="1">
      <alignment vertical="center"/>
    </xf>
    <xf numFmtId="0" fontId="4" fillId="7" borderId="69" xfId="0" applyFont="1" applyFill="1" applyBorder="1">
      <alignment vertical="center"/>
    </xf>
    <xf numFmtId="0" fontId="4" fillId="7" borderId="13" xfId="0" applyFont="1" applyFill="1" applyBorder="1">
      <alignment vertical="center"/>
    </xf>
    <xf numFmtId="0" fontId="6" fillId="0" borderId="52" xfId="0" applyFont="1" applyBorder="1" applyAlignment="1">
      <alignment horizontal="center" vertical="center"/>
    </xf>
    <xf numFmtId="0" fontId="58" fillId="5" borderId="47" xfId="0" applyFont="1" applyFill="1" applyBorder="1">
      <alignment vertical="center"/>
    </xf>
    <xf numFmtId="0" fontId="58" fillId="10" borderId="1" xfId="0" applyFont="1" applyFill="1" applyBorder="1" applyAlignment="1">
      <alignment horizontal="center" vertical="center"/>
    </xf>
    <xf numFmtId="0" fontId="58" fillId="10" borderId="44" xfId="0" applyFont="1" applyFill="1" applyBorder="1" applyAlignment="1">
      <alignment horizontal="center" vertical="center"/>
    </xf>
    <xf numFmtId="0" fontId="58" fillId="10" borderId="37" xfId="0" applyFont="1" applyFill="1" applyBorder="1" applyAlignment="1">
      <alignment horizontal="center" vertical="center"/>
    </xf>
    <xf numFmtId="0" fontId="58" fillId="10" borderId="42" xfId="0" applyFont="1" applyFill="1" applyBorder="1" applyAlignment="1">
      <alignment horizontal="center" vertical="center"/>
    </xf>
    <xf numFmtId="0" fontId="56" fillId="0" borderId="0" xfId="0" applyFont="1">
      <alignment vertical="center"/>
    </xf>
    <xf numFmtId="0" fontId="36" fillId="0" borderId="0" xfId="0" applyFont="1" applyAlignment="1">
      <alignment horizontal="center" vertical="center"/>
    </xf>
    <xf numFmtId="0" fontId="58" fillId="5" borderId="2" xfId="0" applyFont="1" applyFill="1" applyBorder="1" applyAlignment="1">
      <alignment horizontal="center" vertical="center"/>
    </xf>
    <xf numFmtId="0" fontId="58" fillId="5" borderId="1" xfId="0" applyFont="1" applyFill="1" applyBorder="1" applyAlignment="1">
      <alignment horizontal="center" vertical="center"/>
    </xf>
    <xf numFmtId="0" fontId="58" fillId="5" borderId="26" xfId="0" applyFont="1" applyFill="1" applyBorder="1" applyAlignment="1">
      <alignment horizontal="center" vertical="center"/>
    </xf>
    <xf numFmtId="0" fontId="47" fillId="5" borderId="2" xfId="0" applyFont="1" applyFill="1" applyBorder="1" applyAlignment="1">
      <alignment horizontal="center" vertical="center"/>
    </xf>
    <xf numFmtId="0" fontId="28" fillId="5" borderId="1" xfId="0" applyFont="1" applyFill="1" applyBorder="1" applyAlignment="1">
      <alignment horizontal="left" vertical="center" wrapText="1"/>
    </xf>
    <xf numFmtId="0" fontId="58" fillId="5" borderId="43" xfId="0" applyFont="1" applyFill="1" applyBorder="1" applyAlignment="1">
      <alignment horizontal="center" vertical="center"/>
    </xf>
    <xf numFmtId="0" fontId="58" fillId="5" borderId="62" xfId="0" applyFont="1" applyFill="1" applyBorder="1" applyAlignment="1">
      <alignment horizontal="center" vertical="center"/>
    </xf>
    <xf numFmtId="0" fontId="52" fillId="5" borderId="1" xfId="0" applyFont="1" applyFill="1" applyBorder="1" applyAlignment="1">
      <alignment horizontal="center" vertical="center"/>
    </xf>
    <xf numFmtId="0" fontId="10" fillId="5" borderId="2" xfId="0" applyFont="1" applyFill="1" applyBorder="1" applyAlignment="1">
      <alignment horizontal="left" vertical="center" indent="1"/>
    </xf>
    <xf numFmtId="0" fontId="60" fillId="5" borderId="1" xfId="0" applyFont="1" applyFill="1" applyBorder="1" applyAlignment="1">
      <alignment horizontal="left" vertical="center"/>
    </xf>
    <xf numFmtId="0" fontId="58" fillId="5" borderId="3" xfId="0" applyFont="1" applyFill="1" applyBorder="1" applyAlignment="1">
      <alignment horizontal="left" vertical="center"/>
    </xf>
    <xf numFmtId="0" fontId="41" fillId="5" borderId="1" xfId="0" applyFont="1" applyFill="1" applyBorder="1" applyAlignment="1">
      <alignment horizontal="left" vertical="center"/>
    </xf>
    <xf numFmtId="0" fontId="11" fillId="0" borderId="0" xfId="0" applyFont="1" applyAlignment="1">
      <alignment horizontal="left" vertical="center"/>
    </xf>
    <xf numFmtId="0" fontId="8" fillId="12" borderId="0" xfId="0" applyFont="1" applyFill="1" applyAlignment="1">
      <alignment horizontal="left" vertical="center" indent="1"/>
    </xf>
    <xf numFmtId="0" fontId="27" fillId="12" borderId="0" xfId="0" applyFont="1" applyFill="1" applyAlignment="1">
      <alignment horizontal="left" vertical="center" indent="1"/>
    </xf>
    <xf numFmtId="0" fontId="27" fillId="12" borderId="0" xfId="0" applyFont="1" applyFill="1">
      <alignment vertical="center"/>
    </xf>
    <xf numFmtId="0" fontId="23" fillId="12" borderId="0" xfId="0" applyFont="1" applyFill="1">
      <alignment vertical="center"/>
    </xf>
    <xf numFmtId="0" fontId="0" fillId="12" borderId="0" xfId="0" applyFill="1">
      <alignment vertical="center"/>
    </xf>
    <xf numFmtId="0" fontId="0" fillId="12" borderId="0" xfId="0" applyFill="1" applyAlignment="1">
      <alignment horizontal="left" vertical="center" indent="1"/>
    </xf>
    <xf numFmtId="0" fontId="0" fillId="12" borderId="0" xfId="0" applyFill="1" applyAlignment="1">
      <alignment horizontal="left" vertical="top"/>
    </xf>
    <xf numFmtId="0" fontId="0" fillId="12" borderId="0" xfId="0" applyFill="1" applyAlignment="1">
      <alignment horizontal="left" vertical="center"/>
    </xf>
    <xf numFmtId="0" fontId="53" fillId="0" borderId="0" xfId="21">
      <alignment vertical="center"/>
    </xf>
    <xf numFmtId="0" fontId="74" fillId="0" borderId="0" xfId="21" applyFont="1">
      <alignment vertical="center"/>
    </xf>
    <xf numFmtId="0" fontId="53" fillId="13" borderId="8" xfId="21" applyFill="1" applyBorder="1">
      <alignment vertical="center"/>
    </xf>
    <xf numFmtId="0" fontId="53" fillId="13" borderId="14" xfId="21" applyFill="1" applyBorder="1">
      <alignment vertical="center"/>
    </xf>
    <xf numFmtId="0" fontId="53" fillId="13" borderId="15" xfId="21" applyFill="1" applyBorder="1">
      <alignment vertical="center"/>
    </xf>
    <xf numFmtId="0" fontId="53" fillId="14" borderId="8" xfId="21" applyFill="1" applyBorder="1">
      <alignment vertical="center"/>
    </xf>
    <xf numFmtId="0" fontId="53" fillId="14" borderId="14" xfId="21" applyFill="1" applyBorder="1">
      <alignment vertical="center"/>
    </xf>
    <xf numFmtId="0" fontId="75" fillId="14" borderId="15" xfId="21" applyFont="1" applyFill="1" applyBorder="1">
      <alignment vertical="center"/>
    </xf>
    <xf numFmtId="0" fontId="53" fillId="15" borderId="8" xfId="21" applyFill="1" applyBorder="1">
      <alignment vertical="center"/>
    </xf>
    <xf numFmtId="0" fontId="53" fillId="15" borderId="14" xfId="21" applyFill="1" applyBorder="1">
      <alignment vertical="center"/>
    </xf>
    <xf numFmtId="0" fontId="53" fillId="15" borderId="15" xfId="21" applyFill="1" applyBorder="1">
      <alignment vertical="center"/>
    </xf>
    <xf numFmtId="0" fontId="53" fillId="16" borderId="12" xfId="21" applyFill="1" applyBorder="1">
      <alignment vertical="center"/>
    </xf>
    <xf numFmtId="0" fontId="53" fillId="13" borderId="16" xfId="21" applyFill="1" applyBorder="1">
      <alignment vertical="center"/>
    </xf>
    <xf numFmtId="0" fontId="53" fillId="13" borderId="0" xfId="21" applyFill="1">
      <alignment vertical="center"/>
    </xf>
    <xf numFmtId="0" fontId="53" fillId="13" borderId="17" xfId="21" applyFill="1" applyBorder="1">
      <alignment vertical="center"/>
    </xf>
    <xf numFmtId="0" fontId="53" fillId="14" borderId="16" xfId="21" applyFill="1" applyBorder="1">
      <alignment vertical="center"/>
    </xf>
    <xf numFmtId="0" fontId="53" fillId="14" borderId="0" xfId="21" applyFill="1">
      <alignment vertical="center"/>
    </xf>
    <xf numFmtId="0" fontId="75" fillId="14" borderId="17" xfId="21" applyFont="1" applyFill="1" applyBorder="1">
      <alignment vertical="center"/>
    </xf>
    <xf numFmtId="0" fontId="53" fillId="15" borderId="16" xfId="21" applyFill="1" applyBorder="1">
      <alignment vertical="center"/>
    </xf>
    <xf numFmtId="0" fontId="53" fillId="15" borderId="0" xfId="21" applyFill="1">
      <alignment vertical="center"/>
    </xf>
    <xf numFmtId="0" fontId="53" fillId="15" borderId="17" xfId="21" applyFill="1" applyBorder="1">
      <alignment vertical="center"/>
    </xf>
    <xf numFmtId="0" fontId="53" fillId="16" borderId="13" xfId="21" applyFill="1" applyBorder="1">
      <alignment vertical="center"/>
    </xf>
    <xf numFmtId="0" fontId="53" fillId="16" borderId="13" xfId="21" applyFill="1" applyBorder="1" applyAlignment="1">
      <alignment horizontal="center" vertical="center"/>
    </xf>
    <xf numFmtId="0" fontId="53" fillId="13" borderId="0" xfId="21" applyFill="1" applyAlignment="1">
      <alignment horizontal="center" vertical="center"/>
    </xf>
    <xf numFmtId="0" fontId="53" fillId="18" borderId="12" xfId="21" applyFill="1" applyBorder="1" applyAlignment="1">
      <alignment horizontal="center" vertical="center"/>
    </xf>
    <xf numFmtId="0" fontId="53" fillId="13" borderId="18" xfId="21" applyFill="1" applyBorder="1">
      <alignment vertical="center"/>
    </xf>
    <xf numFmtId="0" fontId="53" fillId="13" borderId="19" xfId="21" applyFill="1" applyBorder="1">
      <alignment vertical="center"/>
    </xf>
    <xf numFmtId="0" fontId="53" fillId="14" borderId="3" xfId="21" applyFill="1" applyBorder="1">
      <alignment vertical="center"/>
    </xf>
    <xf numFmtId="0" fontId="53" fillId="14" borderId="18" xfId="21" applyFill="1" applyBorder="1">
      <alignment vertical="center"/>
    </xf>
    <xf numFmtId="0" fontId="75" fillId="14" borderId="19" xfId="21" applyFont="1" applyFill="1" applyBorder="1">
      <alignment vertical="center"/>
    </xf>
    <xf numFmtId="0" fontId="53" fillId="15" borderId="3" xfId="21" applyFill="1" applyBorder="1">
      <alignment vertical="center"/>
    </xf>
    <xf numFmtId="0" fontId="53" fillId="15" borderId="18" xfId="21" applyFill="1" applyBorder="1">
      <alignment vertical="center"/>
    </xf>
    <xf numFmtId="0" fontId="53" fillId="15" borderId="19" xfId="21" applyFill="1" applyBorder="1">
      <alignment vertical="center"/>
    </xf>
    <xf numFmtId="0" fontId="53" fillId="18" borderId="2" xfId="21" applyFill="1" applyBorder="1" applyAlignment="1">
      <alignment horizontal="center" vertical="center"/>
    </xf>
    <xf numFmtId="0" fontId="53" fillId="0" borderId="8" xfId="21" applyBorder="1">
      <alignment vertical="center"/>
    </xf>
    <xf numFmtId="0" fontId="53" fillId="0" borderId="14" xfId="21" applyBorder="1">
      <alignment vertical="center"/>
    </xf>
    <xf numFmtId="0" fontId="53" fillId="0" borderId="15" xfId="21" applyBorder="1">
      <alignment vertical="center"/>
    </xf>
    <xf numFmtId="0" fontId="53" fillId="0" borderId="16" xfId="21" applyBorder="1">
      <alignment vertical="center"/>
    </xf>
    <xf numFmtId="0" fontId="53" fillId="0" borderId="1" xfId="21" applyBorder="1">
      <alignment vertical="center"/>
    </xf>
    <xf numFmtId="0" fontId="53" fillId="0" borderId="17" xfId="21" applyBorder="1">
      <alignment vertical="center"/>
    </xf>
    <xf numFmtId="0" fontId="53" fillId="20" borderId="16" xfId="21" applyFill="1" applyBorder="1">
      <alignment vertical="center"/>
    </xf>
    <xf numFmtId="0" fontId="53" fillId="20" borderId="0" xfId="21" applyFill="1">
      <alignment vertical="center"/>
    </xf>
    <xf numFmtId="0" fontId="53" fillId="20" borderId="17" xfId="21" applyFill="1" applyBorder="1">
      <alignment vertical="center"/>
    </xf>
    <xf numFmtId="0" fontId="53" fillId="8" borderId="8" xfId="21" applyFill="1" applyBorder="1">
      <alignment vertical="center"/>
    </xf>
    <xf numFmtId="0" fontId="53" fillId="8" borderId="15" xfId="21" applyFill="1" applyBorder="1">
      <alignment vertical="center"/>
    </xf>
    <xf numFmtId="0" fontId="76" fillId="0" borderId="0" xfId="21" applyFont="1">
      <alignment vertical="center"/>
    </xf>
    <xf numFmtId="0" fontId="53" fillId="20" borderId="3" xfId="21" applyFill="1" applyBorder="1">
      <alignment vertical="center"/>
    </xf>
    <xf numFmtId="0" fontId="53" fillId="20" borderId="18" xfId="21" applyFill="1" applyBorder="1">
      <alignment vertical="center"/>
    </xf>
    <xf numFmtId="0" fontId="53" fillId="21" borderId="8" xfId="21" applyFill="1" applyBorder="1">
      <alignment vertical="center"/>
    </xf>
    <xf numFmtId="0" fontId="53" fillId="21" borderId="14" xfId="21" applyFill="1" applyBorder="1">
      <alignment vertical="center"/>
    </xf>
    <xf numFmtId="0" fontId="53" fillId="21" borderId="15" xfId="21" applyFill="1" applyBorder="1">
      <alignment vertical="center"/>
    </xf>
    <xf numFmtId="0" fontId="53" fillId="21" borderId="16" xfId="21" applyFill="1" applyBorder="1">
      <alignment vertical="center"/>
    </xf>
    <xf numFmtId="0" fontId="53" fillId="21" borderId="0" xfId="21" applyFill="1">
      <alignment vertical="center"/>
    </xf>
    <xf numFmtId="0" fontId="53" fillId="21" borderId="17" xfId="21" applyFill="1" applyBorder="1">
      <alignment vertical="center"/>
    </xf>
    <xf numFmtId="0" fontId="53" fillId="22" borderId="8" xfId="21" applyFill="1" applyBorder="1">
      <alignment vertical="center"/>
    </xf>
    <xf numFmtId="0" fontId="53" fillId="22" borderId="14" xfId="21" applyFill="1" applyBorder="1">
      <alignment vertical="center"/>
    </xf>
    <xf numFmtId="0" fontId="53" fillId="22" borderId="15" xfId="21" applyFill="1" applyBorder="1">
      <alignment vertical="center"/>
    </xf>
    <xf numFmtId="0" fontId="53" fillId="22" borderId="16" xfId="21" applyFill="1" applyBorder="1">
      <alignment vertical="center"/>
    </xf>
    <xf numFmtId="0" fontId="53" fillId="22" borderId="0" xfId="21" applyFill="1">
      <alignment vertical="center"/>
    </xf>
    <xf numFmtId="0" fontId="53" fillId="22" borderId="17" xfId="21" applyFill="1" applyBorder="1">
      <alignment vertical="center"/>
    </xf>
    <xf numFmtId="0" fontId="53" fillId="23" borderId="45" xfId="21" applyFill="1" applyBorder="1">
      <alignment vertical="center"/>
    </xf>
    <xf numFmtId="0" fontId="53" fillId="24" borderId="8" xfId="21" applyFill="1" applyBorder="1">
      <alignment vertical="center"/>
    </xf>
    <xf numFmtId="0" fontId="53" fillId="24" borderId="15" xfId="21" applyFill="1" applyBorder="1">
      <alignment vertical="center"/>
    </xf>
    <xf numFmtId="0" fontId="75" fillId="25" borderId="8" xfId="21" applyFont="1" applyFill="1" applyBorder="1">
      <alignment vertical="center"/>
    </xf>
    <xf numFmtId="0" fontId="75" fillId="25" borderId="14" xfId="21" applyFont="1" applyFill="1" applyBorder="1">
      <alignment vertical="center"/>
    </xf>
    <xf numFmtId="0" fontId="53" fillId="25" borderId="15" xfId="21" applyFill="1" applyBorder="1">
      <alignment vertical="center"/>
    </xf>
    <xf numFmtId="0" fontId="53" fillId="25" borderId="3" xfId="21" applyFill="1" applyBorder="1">
      <alignment vertical="center"/>
    </xf>
    <xf numFmtId="0" fontId="53" fillId="25" borderId="18" xfId="21" applyFill="1" applyBorder="1">
      <alignment vertical="center"/>
    </xf>
    <xf numFmtId="0" fontId="53" fillId="25" borderId="19" xfId="21" applyFill="1" applyBorder="1">
      <alignment vertical="center"/>
    </xf>
    <xf numFmtId="0" fontId="53" fillId="26" borderId="8" xfId="21" applyFill="1" applyBorder="1">
      <alignment vertical="center"/>
    </xf>
    <xf numFmtId="0" fontId="53" fillId="26" borderId="14" xfId="21" applyFill="1" applyBorder="1">
      <alignment vertical="center"/>
    </xf>
    <xf numFmtId="0" fontId="53" fillId="26" borderId="15" xfId="21" applyFill="1" applyBorder="1">
      <alignment vertical="center"/>
    </xf>
    <xf numFmtId="0" fontId="53" fillId="26" borderId="16" xfId="21" applyFill="1" applyBorder="1">
      <alignment vertical="center"/>
    </xf>
    <xf numFmtId="0" fontId="53" fillId="26" borderId="0" xfId="21" applyFill="1">
      <alignment vertical="center"/>
    </xf>
    <xf numFmtId="0" fontId="53" fillId="26" borderId="17" xfId="21" applyFill="1" applyBorder="1">
      <alignment vertical="center"/>
    </xf>
    <xf numFmtId="0" fontId="53" fillId="6" borderId="8" xfId="21" applyFill="1" applyBorder="1">
      <alignment vertical="center"/>
    </xf>
    <xf numFmtId="0" fontId="53" fillId="6" borderId="14" xfId="21" applyFill="1" applyBorder="1">
      <alignment vertical="center"/>
    </xf>
    <xf numFmtId="0" fontId="53" fillId="6" borderId="15" xfId="21" applyFill="1" applyBorder="1">
      <alignment vertical="center"/>
    </xf>
    <xf numFmtId="0" fontId="53" fillId="0" borderId="3" xfId="21" applyBorder="1">
      <alignment vertical="center"/>
    </xf>
    <xf numFmtId="0" fontId="53" fillId="0" borderId="18" xfId="21" applyBorder="1">
      <alignment vertical="center"/>
    </xf>
    <xf numFmtId="0" fontId="53" fillId="0" borderId="19" xfId="21" applyBorder="1">
      <alignment vertical="center"/>
    </xf>
    <xf numFmtId="0" fontId="53" fillId="26" borderId="3" xfId="21" applyFill="1" applyBorder="1">
      <alignment vertical="center"/>
    </xf>
    <xf numFmtId="0" fontId="53" fillId="26" borderId="18" xfId="21" applyFill="1" applyBorder="1">
      <alignment vertical="center"/>
    </xf>
    <xf numFmtId="0" fontId="53" fillId="26" borderId="19" xfId="21" applyFill="1" applyBorder="1">
      <alignment vertical="center"/>
    </xf>
    <xf numFmtId="0" fontId="53" fillId="22" borderId="3" xfId="21" applyFill="1" applyBorder="1">
      <alignment vertical="center"/>
    </xf>
    <xf numFmtId="0" fontId="53" fillId="22" borderId="18" xfId="21" applyFill="1" applyBorder="1">
      <alignment vertical="center"/>
    </xf>
    <xf numFmtId="0" fontId="53" fillId="6" borderId="3" xfId="21" applyFill="1" applyBorder="1">
      <alignment vertical="center"/>
    </xf>
    <xf numFmtId="0" fontId="53" fillId="6" borderId="18" xfId="21" applyFill="1" applyBorder="1">
      <alignment vertical="center"/>
    </xf>
    <xf numFmtId="0" fontId="53" fillId="6" borderId="19" xfId="21" applyFill="1" applyBorder="1">
      <alignment vertical="center"/>
    </xf>
    <xf numFmtId="0" fontId="53" fillId="23" borderId="8" xfId="21" applyFill="1" applyBorder="1">
      <alignment vertical="center"/>
    </xf>
    <xf numFmtId="0" fontId="53" fillId="23" borderId="14" xfId="21" applyFill="1" applyBorder="1">
      <alignment vertical="center"/>
    </xf>
    <xf numFmtId="0" fontId="53" fillId="23" borderId="15" xfId="21" applyFill="1" applyBorder="1">
      <alignment vertical="center"/>
    </xf>
    <xf numFmtId="0" fontId="53" fillId="27" borderId="8" xfId="21" applyFill="1" applyBorder="1">
      <alignment vertical="center"/>
    </xf>
    <xf numFmtId="0" fontId="53" fillId="27" borderId="14" xfId="21" applyFill="1" applyBorder="1">
      <alignment vertical="center"/>
    </xf>
    <xf numFmtId="0" fontId="53" fillId="27" borderId="15" xfId="21" applyFill="1" applyBorder="1">
      <alignment vertical="center"/>
    </xf>
    <xf numFmtId="0" fontId="53" fillId="28" borderId="14" xfId="21" applyFill="1" applyBorder="1">
      <alignment vertical="center"/>
    </xf>
    <xf numFmtId="0" fontId="53" fillId="28" borderId="15" xfId="21" applyFill="1" applyBorder="1">
      <alignment vertical="center"/>
    </xf>
    <xf numFmtId="0" fontId="53" fillId="29" borderId="8" xfId="21" applyFill="1" applyBorder="1">
      <alignment vertical="center"/>
    </xf>
    <xf numFmtId="0" fontId="53" fillId="29" borderId="14" xfId="21" applyFill="1" applyBorder="1">
      <alignment vertical="center"/>
    </xf>
    <xf numFmtId="0" fontId="53" fillId="29" borderId="15" xfId="21" applyFill="1" applyBorder="1">
      <alignment vertical="center"/>
    </xf>
    <xf numFmtId="0" fontId="53" fillId="23" borderId="16" xfId="21" applyFill="1" applyBorder="1">
      <alignment vertical="center"/>
    </xf>
    <xf numFmtId="0" fontId="53" fillId="23" borderId="0" xfId="21" applyFill="1">
      <alignment vertical="center"/>
    </xf>
    <xf numFmtId="0" fontId="53" fillId="23" borderId="17" xfId="21" applyFill="1" applyBorder="1">
      <alignment vertical="center"/>
    </xf>
    <xf numFmtId="0" fontId="53" fillId="27" borderId="16" xfId="21" applyFill="1" applyBorder="1">
      <alignment vertical="center"/>
    </xf>
    <xf numFmtId="0" fontId="53" fillId="27" borderId="17" xfId="21" applyFill="1" applyBorder="1">
      <alignment vertical="center"/>
    </xf>
    <xf numFmtId="0" fontId="53" fillId="28" borderId="0" xfId="21" applyFill="1">
      <alignment vertical="center"/>
    </xf>
    <xf numFmtId="0" fontId="53" fillId="28" borderId="17" xfId="21" applyFill="1" applyBorder="1">
      <alignment vertical="center"/>
    </xf>
    <xf numFmtId="0" fontId="53" fillId="29" borderId="16" xfId="21" applyFill="1" applyBorder="1">
      <alignment vertical="center"/>
    </xf>
    <xf numFmtId="0" fontId="53" fillId="29" borderId="0" xfId="21" applyFill="1">
      <alignment vertical="center"/>
    </xf>
    <xf numFmtId="0" fontId="53" fillId="29" borderId="17" xfId="21" applyFill="1" applyBorder="1">
      <alignment vertical="center"/>
    </xf>
    <xf numFmtId="0" fontId="53" fillId="6" borderId="16" xfId="21" applyFill="1" applyBorder="1">
      <alignment vertical="center"/>
    </xf>
    <xf numFmtId="0" fontId="53" fillId="6" borderId="0" xfId="21" applyFill="1">
      <alignment vertical="center"/>
    </xf>
    <xf numFmtId="0" fontId="53" fillId="6" borderId="17" xfId="21" applyFill="1" applyBorder="1">
      <alignment vertical="center"/>
    </xf>
    <xf numFmtId="0" fontId="53" fillId="27" borderId="0" xfId="21" applyFill="1">
      <alignment vertical="center"/>
    </xf>
    <xf numFmtId="0" fontId="53" fillId="27" borderId="3" xfId="21" applyFill="1" applyBorder="1">
      <alignment vertical="center"/>
    </xf>
    <xf numFmtId="0" fontId="53" fillId="27" borderId="18" xfId="21" applyFill="1" applyBorder="1">
      <alignment vertical="center"/>
    </xf>
    <xf numFmtId="0" fontId="53" fillId="27" borderId="19" xfId="21" applyFill="1" applyBorder="1">
      <alignment vertical="center"/>
    </xf>
    <xf numFmtId="0" fontId="53" fillId="29" borderId="18" xfId="21" applyFill="1" applyBorder="1">
      <alignment vertical="center"/>
    </xf>
    <xf numFmtId="0" fontId="53" fillId="29" borderId="19" xfId="21" applyFill="1" applyBorder="1">
      <alignment vertical="center"/>
    </xf>
    <xf numFmtId="0" fontId="53" fillId="31" borderId="0" xfId="21" applyFill="1">
      <alignment vertical="center"/>
    </xf>
    <xf numFmtId="0" fontId="53" fillId="23" borderId="3" xfId="21" applyFill="1" applyBorder="1">
      <alignment vertical="center"/>
    </xf>
    <xf numFmtId="0" fontId="53" fillId="23" borderId="18" xfId="21" applyFill="1" applyBorder="1">
      <alignment vertical="center"/>
    </xf>
    <xf numFmtId="0" fontId="53" fillId="23" borderId="19" xfId="21" applyFill="1" applyBorder="1">
      <alignment vertical="center"/>
    </xf>
    <xf numFmtId="0" fontId="53" fillId="13" borderId="3" xfId="21" applyFill="1" applyBorder="1">
      <alignment vertical="center"/>
    </xf>
    <xf numFmtId="0" fontId="53" fillId="22" borderId="19" xfId="21" applyFill="1" applyBorder="1">
      <alignment vertical="center"/>
    </xf>
    <xf numFmtId="0" fontId="41" fillId="7" borderId="12" xfId="0" applyFont="1" applyFill="1" applyBorder="1" applyAlignment="1">
      <alignment horizontal="center" vertical="center"/>
    </xf>
    <xf numFmtId="0" fontId="0" fillId="8" borderId="1" xfId="0" applyFill="1" applyBorder="1" applyAlignment="1">
      <alignment horizontal="center" vertical="center" shrinkToFit="1"/>
    </xf>
    <xf numFmtId="0" fontId="0" fillId="11" borderId="1" xfId="0" applyFill="1" applyBorder="1" applyAlignment="1">
      <alignment horizontal="center" vertical="center" shrinkToFit="1"/>
    </xf>
    <xf numFmtId="20" fontId="0" fillId="8" borderId="12" xfId="0" applyNumberFormat="1" applyFill="1" applyBorder="1" applyAlignment="1">
      <alignment horizontal="center" vertical="center"/>
    </xf>
    <xf numFmtId="20" fontId="0" fillId="11" borderId="12" xfId="0" applyNumberFormat="1" applyFill="1" applyBorder="1" applyAlignment="1">
      <alignment horizontal="center" vertical="center"/>
    </xf>
    <xf numFmtId="0" fontId="16" fillId="0" borderId="44" xfId="0" applyFont="1" applyBorder="1" applyAlignment="1">
      <alignment horizontal="center" vertical="center"/>
    </xf>
    <xf numFmtId="0" fontId="58" fillId="0" borderId="45" xfId="0" applyFont="1" applyBorder="1" applyAlignment="1">
      <alignment horizontal="center" vertical="center"/>
    </xf>
    <xf numFmtId="0" fontId="50" fillId="0" borderId="13" xfId="0" applyFont="1" applyBorder="1" applyAlignment="1">
      <alignment horizontal="center" vertical="center" wrapText="1"/>
    </xf>
    <xf numFmtId="0" fontId="50" fillId="0" borderId="2" xfId="0" applyFont="1" applyBorder="1" applyAlignment="1">
      <alignment horizontal="center" vertical="center" wrapText="1"/>
    </xf>
    <xf numFmtId="0" fontId="65" fillId="0" borderId="0" xfId="0" applyFont="1" applyAlignment="1">
      <alignment horizontal="center" vertical="center"/>
    </xf>
    <xf numFmtId="20" fontId="0" fillId="0" borderId="0" xfId="0" applyNumberFormat="1" applyAlignment="1">
      <alignment horizontal="center" vertical="center"/>
    </xf>
    <xf numFmtId="0" fontId="0" fillId="32" borderId="14" xfId="0" applyFill="1" applyBorder="1">
      <alignment vertical="center"/>
    </xf>
    <xf numFmtId="0" fontId="0" fillId="32" borderId="15" xfId="0" applyFill="1" applyBorder="1">
      <alignment vertical="center"/>
    </xf>
    <xf numFmtId="0" fontId="0" fillId="32" borderId="0" xfId="0" applyFill="1">
      <alignment vertical="center"/>
    </xf>
    <xf numFmtId="0" fontId="0" fillId="32" borderId="17" xfId="0" applyFill="1" applyBorder="1">
      <alignment vertical="center"/>
    </xf>
    <xf numFmtId="0" fontId="0" fillId="32" borderId="18" xfId="0" applyFill="1" applyBorder="1">
      <alignment vertical="center"/>
    </xf>
    <xf numFmtId="0" fontId="0" fillId="32" borderId="19" xfId="0" applyFill="1" applyBorder="1">
      <alignment vertical="center"/>
    </xf>
    <xf numFmtId="0" fontId="79" fillId="8" borderId="3" xfId="21" applyFont="1" applyFill="1" applyBorder="1">
      <alignment vertical="center"/>
    </xf>
    <xf numFmtId="0" fontId="79" fillId="8" borderId="19" xfId="21" applyFont="1" applyFill="1" applyBorder="1">
      <alignment vertical="center"/>
    </xf>
    <xf numFmtId="0" fontId="53" fillId="22" borderId="17" xfId="21" applyFill="1" applyBorder="1" applyAlignment="1">
      <alignment horizontal="center" vertical="center"/>
    </xf>
    <xf numFmtId="0" fontId="58" fillId="5" borderId="44" xfId="0" applyFont="1" applyFill="1" applyBorder="1" applyAlignment="1">
      <alignment vertical="center" shrinkToFit="1"/>
    </xf>
    <xf numFmtId="0" fontId="16" fillId="0" borderId="90" xfId="0" applyFont="1" applyBorder="1" applyAlignment="1">
      <alignment horizontal="center" vertical="center"/>
    </xf>
    <xf numFmtId="0" fontId="16" fillId="0" borderId="91" xfId="0" applyFont="1" applyBorder="1" applyAlignment="1">
      <alignment horizontal="center" vertical="center"/>
    </xf>
    <xf numFmtId="0" fontId="16" fillId="0" borderId="77" xfId="0" applyFont="1" applyBorder="1" applyAlignment="1">
      <alignment horizontal="center" vertical="center"/>
    </xf>
    <xf numFmtId="0" fontId="6" fillId="5" borderId="2" xfId="0" applyFont="1" applyFill="1" applyBorder="1" applyAlignment="1">
      <alignment horizontal="center" vertical="center"/>
    </xf>
    <xf numFmtId="0" fontId="0" fillId="34" borderId="0" xfId="0" applyFill="1">
      <alignment vertical="center"/>
    </xf>
    <xf numFmtId="0" fontId="57" fillId="0" borderId="0" xfId="12" applyFont="1" applyAlignment="1">
      <alignment horizontal="center" vertical="center"/>
    </xf>
    <xf numFmtId="0" fontId="83" fillId="0" borderId="0" xfId="0" applyFont="1">
      <alignment vertical="center"/>
    </xf>
    <xf numFmtId="0" fontId="59" fillId="6" borderId="7" xfId="0" applyFont="1" applyFill="1" applyBorder="1" applyAlignment="1">
      <alignment horizontal="center" vertical="center" wrapText="1"/>
    </xf>
    <xf numFmtId="0" fontId="59" fillId="6" borderId="59" xfId="0" applyFont="1" applyFill="1" applyBorder="1" applyAlignment="1">
      <alignment horizontal="center" vertical="center" wrapText="1"/>
    </xf>
    <xf numFmtId="0" fontId="58" fillId="0" borderId="44" xfId="0" applyFont="1" applyBorder="1" applyAlignment="1">
      <alignment horizontal="center" vertical="center"/>
    </xf>
    <xf numFmtId="0" fontId="58" fillId="4" borderId="29" xfId="0" quotePrefix="1" applyFont="1" applyFill="1" applyBorder="1" applyAlignment="1">
      <alignment horizontal="center" vertical="center"/>
    </xf>
    <xf numFmtId="0" fontId="58" fillId="0" borderId="2" xfId="0" applyFont="1" applyBorder="1" applyAlignment="1">
      <alignment horizontal="center" vertical="center"/>
    </xf>
    <xf numFmtId="0" fontId="58" fillId="0" borderId="39" xfId="0" applyFont="1" applyBorder="1" applyAlignment="1">
      <alignment horizontal="center" vertical="center"/>
    </xf>
    <xf numFmtId="1" fontId="63" fillId="6" borderId="37" xfId="0" applyNumberFormat="1" applyFont="1" applyFill="1" applyBorder="1" applyAlignment="1">
      <alignment horizontal="center" vertical="center"/>
    </xf>
    <xf numFmtId="0" fontId="63" fillId="6" borderId="47" xfId="0" applyFont="1" applyFill="1" applyBorder="1" applyAlignment="1">
      <alignment horizontal="center" vertical="center"/>
    </xf>
    <xf numFmtId="0" fontId="58" fillId="0" borderId="84" xfId="0" applyFont="1" applyBorder="1" applyAlignment="1">
      <alignment horizontal="left" vertical="center"/>
    </xf>
    <xf numFmtId="0" fontId="58" fillId="0" borderId="78" xfId="0" applyFont="1" applyBorder="1" applyAlignment="1">
      <alignment horizontal="center" vertical="center"/>
    </xf>
    <xf numFmtId="0" fontId="58" fillId="5" borderId="23" xfId="0" applyFont="1" applyFill="1" applyBorder="1" applyAlignment="1">
      <alignment horizontal="left" vertical="center"/>
    </xf>
    <xf numFmtId="0" fontId="58" fillId="5" borderId="27" xfId="0" applyFont="1" applyFill="1" applyBorder="1" applyAlignment="1">
      <alignment horizontal="left" vertical="center"/>
    </xf>
    <xf numFmtId="0" fontId="58" fillId="5" borderId="92" xfId="0" applyFont="1" applyFill="1" applyBorder="1" applyAlignment="1">
      <alignment horizontal="left" vertical="center"/>
    </xf>
    <xf numFmtId="0" fontId="4" fillId="5" borderId="44" xfId="0" applyFont="1" applyFill="1" applyBorder="1" applyAlignment="1">
      <alignment horizontal="center" vertical="center"/>
    </xf>
    <xf numFmtId="0" fontId="0" fillId="0" borderId="29" xfId="0" applyBorder="1" applyAlignment="1">
      <alignment horizontal="center" vertical="center"/>
    </xf>
    <xf numFmtId="0" fontId="4" fillId="0" borderId="44" xfId="0" applyFont="1" applyBorder="1" applyAlignment="1">
      <alignment horizontal="center" vertical="center"/>
    </xf>
    <xf numFmtId="0" fontId="47" fillId="0" borderId="39" xfId="0" applyFont="1" applyBorder="1" applyAlignment="1">
      <alignment horizontal="center" vertical="center"/>
    </xf>
    <xf numFmtId="0" fontId="0" fillId="0" borderId="56" xfId="0" applyBorder="1" applyAlignment="1">
      <alignment horizontal="center" vertical="center"/>
    </xf>
    <xf numFmtId="0" fontId="0" fillId="5" borderId="5" xfId="0" applyFill="1" applyBorder="1" applyAlignment="1">
      <alignment horizontal="left" vertical="center" indent="1"/>
    </xf>
    <xf numFmtId="0" fontId="4" fillId="5" borderId="5" xfId="0" applyFont="1" applyFill="1" applyBorder="1" applyAlignment="1">
      <alignment horizontal="center" vertical="center"/>
    </xf>
    <xf numFmtId="0" fontId="0" fillId="0" borderId="5" xfId="0" applyBorder="1" applyAlignment="1">
      <alignment horizontal="left" vertical="center" indent="1"/>
    </xf>
    <xf numFmtId="0" fontId="4" fillId="0" borderId="5" xfId="0" applyFont="1" applyBorder="1" applyAlignment="1">
      <alignment horizontal="center" vertical="center"/>
    </xf>
    <xf numFmtId="0" fontId="4" fillId="0" borderId="47" xfId="0" applyFont="1" applyBorder="1" applyAlignment="1">
      <alignment horizontal="center" vertical="center"/>
    </xf>
    <xf numFmtId="0" fontId="0" fillId="0" borderId="46" xfId="0" applyBorder="1" applyAlignment="1">
      <alignment horizontal="center" vertical="center"/>
    </xf>
    <xf numFmtId="0" fontId="4" fillId="5" borderId="13"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13" xfId="0" applyFont="1" applyBorder="1" applyAlignment="1">
      <alignment horizontal="center" vertical="center"/>
    </xf>
    <xf numFmtId="0" fontId="4" fillId="0" borderId="62" xfId="0" applyFont="1" applyBorder="1" applyAlignment="1">
      <alignment horizontal="center" vertical="center"/>
    </xf>
    <xf numFmtId="0" fontId="4" fillId="0" borderId="81" xfId="0" applyFont="1" applyBorder="1" applyAlignment="1">
      <alignment horizontal="center" vertical="center"/>
    </xf>
    <xf numFmtId="0" fontId="4" fillId="0" borderId="83" xfId="0" applyFont="1" applyBorder="1" applyAlignment="1">
      <alignment horizontal="center" vertical="center"/>
    </xf>
    <xf numFmtId="0" fontId="4" fillId="0" borderId="82" xfId="0" applyFont="1" applyBorder="1" applyAlignment="1">
      <alignment horizontal="center" vertical="center"/>
    </xf>
    <xf numFmtId="0" fontId="4" fillId="0" borderId="94" xfId="0" applyFont="1" applyBorder="1" applyAlignment="1">
      <alignment horizontal="center" vertical="center"/>
    </xf>
    <xf numFmtId="0" fontId="4" fillId="5" borderId="17" xfId="0" applyFont="1" applyFill="1" applyBorder="1" applyAlignment="1">
      <alignment horizontal="center" vertical="center"/>
    </xf>
    <xf numFmtId="0" fontId="0" fillId="5" borderId="45" xfId="0" applyFill="1" applyBorder="1" applyAlignment="1">
      <alignment horizontal="center" vertical="center"/>
    </xf>
    <xf numFmtId="0" fontId="0" fillId="5" borderId="45" xfId="0" applyFill="1" applyBorder="1" applyAlignment="1">
      <alignment horizontal="left" vertical="center" indent="1"/>
    </xf>
    <xf numFmtId="0" fontId="0" fillId="5" borderId="17" xfId="0" applyFill="1" applyBorder="1" applyAlignment="1">
      <alignment horizontal="left" vertical="center" indent="1"/>
    </xf>
    <xf numFmtId="0" fontId="0" fillId="5" borderId="93" xfId="0" applyFill="1" applyBorder="1" applyAlignment="1">
      <alignment horizontal="left" vertical="center" indent="1"/>
    </xf>
    <xf numFmtId="0" fontId="16" fillId="0" borderId="62" xfId="0" applyFont="1" applyBorder="1" applyAlignment="1">
      <alignment horizontal="center" vertical="center"/>
    </xf>
    <xf numFmtId="0" fontId="16" fillId="0" borderId="47" xfId="0" applyFont="1" applyBorder="1" applyAlignment="1">
      <alignment horizontal="center" vertical="center"/>
    </xf>
    <xf numFmtId="0" fontId="61" fillId="5" borderId="44" xfId="12" applyFont="1" applyFill="1" applyBorder="1" applyAlignment="1">
      <alignment horizontal="left" vertical="center"/>
    </xf>
    <xf numFmtId="0" fontId="58" fillId="5" borderId="44" xfId="12" applyFont="1" applyFill="1" applyBorder="1" applyAlignment="1">
      <alignment horizontal="left" vertical="center"/>
    </xf>
    <xf numFmtId="0" fontId="58" fillId="5" borderId="47" xfId="12" applyFont="1" applyFill="1" applyBorder="1" applyAlignment="1">
      <alignment horizontal="left" vertical="center"/>
    </xf>
    <xf numFmtId="0" fontId="61" fillId="5" borderId="39" xfId="12" applyFont="1" applyFill="1" applyBorder="1" applyAlignment="1">
      <alignment horizontal="left" vertical="center"/>
    </xf>
    <xf numFmtId="0" fontId="61" fillId="0" borderId="95" xfId="12" applyFont="1" applyBorder="1" applyAlignment="1">
      <alignment horizontal="center" vertical="center"/>
    </xf>
    <xf numFmtId="0" fontId="61" fillId="0" borderId="96" xfId="12" applyFont="1" applyBorder="1" applyAlignment="1">
      <alignment horizontal="center" vertical="center"/>
    </xf>
    <xf numFmtId="0" fontId="61" fillId="0" borderId="97" xfId="12" applyFont="1" applyBorder="1" applyAlignment="1">
      <alignment horizontal="center" vertical="center"/>
    </xf>
    <xf numFmtId="0" fontId="41" fillId="5" borderId="44" xfId="0" applyFont="1" applyFill="1" applyBorder="1" applyAlignment="1">
      <alignment horizontal="center" vertical="center"/>
    </xf>
    <xf numFmtId="0" fontId="48" fillId="0" borderId="2" xfId="0" applyFont="1" applyBorder="1" applyAlignment="1">
      <alignment horizontal="center" vertical="center"/>
    </xf>
    <xf numFmtId="0" fontId="41" fillId="5" borderId="2" xfId="0" applyFont="1" applyFill="1" applyBorder="1" applyAlignment="1">
      <alignment horizontal="left" vertical="center"/>
    </xf>
    <xf numFmtId="0" fontId="41" fillId="5" borderId="39" xfId="0" applyFont="1" applyFill="1" applyBorder="1" applyAlignment="1">
      <alignment horizontal="center" vertical="center"/>
    </xf>
    <xf numFmtId="0" fontId="6" fillId="0" borderId="81" xfId="0" applyFont="1" applyBorder="1" applyAlignment="1">
      <alignment horizontal="center" vertical="center"/>
    </xf>
    <xf numFmtId="0" fontId="6" fillId="0" borderId="83" xfId="0" applyFont="1" applyBorder="1" applyAlignment="1">
      <alignment horizontal="center" vertical="center"/>
    </xf>
    <xf numFmtId="0" fontId="6" fillId="0" borderId="82" xfId="0" applyFont="1" applyBorder="1" applyAlignment="1">
      <alignment horizontal="center" vertical="center"/>
    </xf>
    <xf numFmtId="56" fontId="84" fillId="0" borderId="0" xfId="0" applyNumberFormat="1" applyFont="1">
      <alignment vertical="center"/>
    </xf>
    <xf numFmtId="0" fontId="0" fillId="0" borderId="56" xfId="0" applyBorder="1" applyAlignment="1">
      <alignment horizontal="left" vertical="center" wrapText="1"/>
    </xf>
    <xf numFmtId="0" fontId="6" fillId="5" borderId="37" xfId="0" applyFont="1" applyFill="1" applyBorder="1" applyAlignment="1">
      <alignment horizontal="center" vertical="center"/>
    </xf>
    <xf numFmtId="0" fontId="6" fillId="5" borderId="42" xfId="0" applyFont="1" applyFill="1" applyBorder="1" applyAlignment="1">
      <alignment horizontal="center" vertical="center"/>
    </xf>
    <xf numFmtId="0" fontId="0" fillId="0" borderId="46" xfId="0" applyBorder="1" applyAlignment="1">
      <alignment horizontal="left" vertical="center" wrapText="1"/>
    </xf>
    <xf numFmtId="0" fontId="6" fillId="0" borderId="2" xfId="0" applyFont="1" applyBorder="1" applyAlignment="1">
      <alignment horizontal="center" vertical="center"/>
    </xf>
    <xf numFmtId="0" fontId="6" fillId="5" borderId="39" xfId="0" applyFont="1" applyFill="1" applyBorder="1" applyAlignment="1">
      <alignment horizontal="center" vertical="center"/>
    </xf>
    <xf numFmtId="0" fontId="4" fillId="7" borderId="81" xfId="0" applyFont="1" applyFill="1" applyBorder="1" applyAlignment="1">
      <alignment horizontal="center" vertical="center"/>
    </xf>
    <xf numFmtId="0" fontId="4" fillId="7" borderId="83" xfId="0" applyFont="1" applyFill="1" applyBorder="1" applyAlignment="1">
      <alignment horizontal="center" vertical="center"/>
    </xf>
    <xf numFmtId="0" fontId="4" fillId="7" borderId="82" xfId="0" applyFont="1" applyFill="1" applyBorder="1" applyAlignment="1">
      <alignment horizontal="center" vertical="center"/>
    </xf>
    <xf numFmtId="0" fontId="6" fillId="0" borderId="37" xfId="0" applyFont="1" applyBorder="1" applyAlignment="1">
      <alignment horizontal="center" vertical="center"/>
    </xf>
    <xf numFmtId="0" fontId="38" fillId="0" borderId="0" xfId="0" applyFont="1">
      <alignment vertical="center"/>
    </xf>
    <xf numFmtId="0" fontId="51" fillId="5" borderId="44" xfId="0" applyFont="1" applyFill="1" applyBorder="1" applyAlignment="1">
      <alignment horizontal="center" vertical="center" wrapText="1"/>
    </xf>
    <xf numFmtId="0" fontId="10" fillId="0" borderId="46" xfId="0" applyFont="1" applyBorder="1" applyAlignment="1">
      <alignment horizontal="center" vertical="center"/>
    </xf>
    <xf numFmtId="0" fontId="10" fillId="0" borderId="29" xfId="0" applyFont="1" applyBorder="1" applyAlignment="1">
      <alignment horizontal="center" vertical="center"/>
    </xf>
    <xf numFmtId="0" fontId="10" fillId="0" borderId="56" xfId="0" applyFont="1" applyBorder="1" applyAlignment="1">
      <alignment horizontal="center" vertical="center"/>
    </xf>
    <xf numFmtId="0" fontId="50" fillId="0" borderId="5" xfId="0" applyFont="1" applyBorder="1" applyAlignment="1">
      <alignment horizontal="center" vertical="center" wrapText="1"/>
    </xf>
    <xf numFmtId="0" fontId="52" fillId="0" borderId="5" xfId="0" applyFont="1" applyBorder="1" applyAlignment="1">
      <alignment horizontal="center" vertical="center"/>
    </xf>
    <xf numFmtId="0" fontId="51" fillId="0" borderId="5" xfId="0" applyFont="1" applyBorder="1" applyAlignment="1">
      <alignment horizontal="center" vertical="center" wrapText="1"/>
    </xf>
    <xf numFmtId="0" fontId="51" fillId="0" borderId="47" xfId="0" applyFont="1" applyBorder="1" applyAlignment="1">
      <alignment horizontal="center" vertical="center" wrapText="1"/>
    </xf>
    <xf numFmtId="0" fontId="50" fillId="0" borderId="39" xfId="0" applyFont="1" applyBorder="1" applyAlignment="1">
      <alignment horizontal="center" vertical="center" wrapText="1"/>
    </xf>
    <xf numFmtId="0" fontId="10" fillId="2" borderId="81" xfId="0" applyFont="1" applyFill="1" applyBorder="1" applyAlignment="1">
      <alignment horizontal="center"/>
    </xf>
    <xf numFmtId="0" fontId="50" fillId="2" borderId="83" xfId="0" applyFont="1" applyFill="1" applyBorder="1" applyAlignment="1">
      <alignment horizontal="center" vertical="center" wrapText="1"/>
    </xf>
    <xf numFmtId="0" fontId="51" fillId="0" borderId="98" xfId="0" applyFont="1" applyBorder="1" applyAlignment="1">
      <alignment horizontal="center" vertical="center" wrapText="1"/>
    </xf>
    <xf numFmtId="0" fontId="52" fillId="0" borderId="98" xfId="0" applyFont="1" applyBorder="1" applyAlignment="1">
      <alignment horizontal="center" vertical="center"/>
    </xf>
    <xf numFmtId="0" fontId="53" fillId="0" borderId="29" xfId="10" applyBorder="1" applyAlignment="1">
      <alignment horizontal="center" vertical="center"/>
    </xf>
    <xf numFmtId="0" fontId="53" fillId="0" borderId="56" xfId="10" applyBorder="1" applyAlignment="1">
      <alignment horizontal="center" vertical="center"/>
    </xf>
    <xf numFmtId="0" fontId="44" fillId="0" borderId="5" xfId="10" applyFont="1" applyBorder="1" applyAlignment="1">
      <alignment horizontal="left" vertical="center" wrapText="1"/>
    </xf>
    <xf numFmtId="0" fontId="53" fillId="0" borderId="25" xfId="10" applyBorder="1" applyAlignment="1">
      <alignment horizontal="center" vertical="center"/>
    </xf>
    <xf numFmtId="1" fontId="58" fillId="4" borderId="2" xfId="0" applyNumberFormat="1" applyFont="1" applyFill="1" applyBorder="1" applyAlignment="1">
      <alignment horizontal="center" vertical="center"/>
    </xf>
    <xf numFmtId="1" fontId="58" fillId="4" borderId="1" xfId="0" applyNumberFormat="1" applyFont="1" applyFill="1" applyBorder="1" applyAlignment="1">
      <alignment horizontal="center" vertical="center"/>
    </xf>
    <xf numFmtId="0" fontId="63" fillId="0" borderId="0" xfId="12" applyFont="1" applyAlignment="1">
      <alignment horizontal="left" vertical="center"/>
    </xf>
    <xf numFmtId="0" fontId="86" fillId="0" borderId="0" xfId="12" applyFont="1" applyAlignment="1">
      <alignment horizontal="center" vertical="center"/>
    </xf>
    <xf numFmtId="56" fontId="86" fillId="0" borderId="0" xfId="12" applyNumberFormat="1" applyFont="1" applyAlignment="1">
      <alignment horizontal="center" vertical="center"/>
    </xf>
    <xf numFmtId="0" fontId="86" fillId="0" borderId="0" xfId="12" applyFont="1">
      <alignment vertical="center"/>
    </xf>
    <xf numFmtId="0" fontId="58" fillId="4" borderId="58" xfId="0" quotePrefix="1" applyFont="1" applyFill="1" applyBorder="1" applyAlignment="1">
      <alignment horizontal="center" vertical="center"/>
    </xf>
    <xf numFmtId="0" fontId="58" fillId="4" borderId="12" xfId="0" applyFont="1" applyFill="1" applyBorder="1" applyAlignment="1">
      <alignment horizontal="center" vertical="center"/>
    </xf>
    <xf numFmtId="1" fontId="58" fillId="4" borderId="12" xfId="0" applyNumberFormat="1" applyFont="1" applyFill="1" applyBorder="1" applyAlignment="1">
      <alignment horizontal="center" vertical="center"/>
    </xf>
    <xf numFmtId="0" fontId="58" fillId="0" borderId="91" xfId="0" applyFont="1" applyBorder="1" applyAlignment="1">
      <alignment horizontal="center" vertical="center"/>
    </xf>
    <xf numFmtId="1" fontId="58" fillId="0" borderId="83" xfId="0" applyNumberFormat="1" applyFont="1" applyBorder="1" applyAlignment="1">
      <alignment horizontal="center" vertical="center"/>
    </xf>
    <xf numFmtId="0" fontId="61" fillId="0" borderId="99" xfId="12" applyFont="1" applyBorder="1" applyAlignment="1">
      <alignment horizontal="center" vertical="center"/>
    </xf>
    <xf numFmtId="0" fontId="68" fillId="0" borderId="58" xfId="0" applyFont="1" applyBorder="1" applyAlignment="1">
      <alignment horizontal="center" vertical="center"/>
    </xf>
    <xf numFmtId="0" fontId="48" fillId="0" borderId="12" xfId="0" applyFont="1" applyBorder="1" applyAlignment="1">
      <alignment horizontal="center" vertical="center"/>
    </xf>
    <xf numFmtId="0" fontId="16" fillId="5" borderId="12" xfId="0" applyFont="1" applyFill="1" applyBorder="1" applyAlignment="1">
      <alignment horizontal="left" vertical="center"/>
    </xf>
    <xf numFmtId="0" fontId="41" fillId="5" borderId="91" xfId="0" applyFont="1" applyFill="1" applyBorder="1" applyAlignment="1">
      <alignment horizontal="center" vertical="center"/>
    </xf>
    <xf numFmtId="0" fontId="33" fillId="0" borderId="83" xfId="0" applyFont="1" applyBorder="1" applyAlignment="1">
      <alignment horizontal="center" vertical="center"/>
    </xf>
    <xf numFmtId="0" fontId="0" fillId="0" borderId="83" xfId="0" applyBorder="1" applyAlignment="1">
      <alignment horizontal="left" vertical="center"/>
    </xf>
    <xf numFmtId="0" fontId="41" fillId="0" borderId="82" xfId="0" applyFont="1" applyBorder="1" applyAlignment="1">
      <alignment horizontal="center" vertical="center"/>
    </xf>
    <xf numFmtId="0" fontId="84" fillId="0" borderId="0" xfId="0" applyFont="1">
      <alignment vertical="center"/>
    </xf>
    <xf numFmtId="0" fontId="92" fillId="0" borderId="82" xfId="12" applyFont="1" applyBorder="1" applyAlignment="1">
      <alignment horizontal="center" vertical="center"/>
    </xf>
    <xf numFmtId="0" fontId="92" fillId="0" borderId="81" xfId="12" applyFont="1" applyBorder="1" applyAlignment="1">
      <alignment horizontal="center" vertical="center"/>
    </xf>
    <xf numFmtId="0" fontId="93" fillId="0" borderId="83" xfId="12" applyFont="1" applyBorder="1" applyAlignment="1">
      <alignment horizontal="center" vertical="center"/>
    </xf>
    <xf numFmtId="0" fontId="88" fillId="5" borderId="1" xfId="12" applyFont="1" applyFill="1" applyBorder="1" applyAlignment="1">
      <alignment horizontal="center" vertical="center"/>
    </xf>
    <xf numFmtId="0" fontId="88" fillId="5" borderId="5" xfId="12" applyFont="1" applyFill="1" applyBorder="1" applyAlignment="1">
      <alignment horizontal="center" vertical="center"/>
    </xf>
    <xf numFmtId="0" fontId="77" fillId="5" borderId="3" xfId="10" applyFont="1" applyFill="1" applyBorder="1" applyAlignment="1">
      <alignment horizontal="center" vertical="center"/>
    </xf>
    <xf numFmtId="0" fontId="77" fillId="5" borderId="2" xfId="10" applyFont="1" applyFill="1" applyBorder="1" applyAlignment="1">
      <alignment horizontal="center" vertical="center"/>
    </xf>
    <xf numFmtId="0" fontId="77" fillId="5" borderId="19" xfId="10" applyFont="1" applyFill="1" applyBorder="1" applyAlignment="1">
      <alignment horizontal="center" vertical="center"/>
    </xf>
    <xf numFmtId="0" fontId="77" fillId="0" borderId="39" xfId="10" applyFont="1" applyBorder="1">
      <alignment vertical="center"/>
    </xf>
    <xf numFmtId="0" fontId="77" fillId="5" borderId="4" xfId="10" applyFont="1" applyFill="1" applyBorder="1" applyAlignment="1">
      <alignment horizontal="center" vertical="center"/>
    </xf>
    <xf numFmtId="0" fontId="77" fillId="5" borderId="1" xfId="10" applyFont="1" applyFill="1" applyBorder="1" applyAlignment="1">
      <alignment horizontal="center" vertical="center"/>
    </xf>
    <xf numFmtId="0" fontId="77" fillId="5" borderId="45" xfId="10" applyFont="1" applyFill="1" applyBorder="1" applyAlignment="1">
      <alignment horizontal="center" vertical="center"/>
    </xf>
    <xf numFmtId="0" fontId="77" fillId="0" borderId="44" xfId="10" applyFont="1" applyBorder="1">
      <alignment vertical="center"/>
    </xf>
    <xf numFmtId="0" fontId="77" fillId="5" borderId="6" xfId="10" applyFont="1" applyFill="1" applyBorder="1" applyAlignment="1">
      <alignment horizontal="center" vertical="center"/>
    </xf>
    <xf numFmtId="0" fontId="77" fillId="5" borderId="5" xfId="10" applyFont="1" applyFill="1" applyBorder="1" applyAlignment="1">
      <alignment horizontal="center" vertical="center"/>
    </xf>
    <xf numFmtId="0" fontId="77" fillId="5" borderId="93" xfId="10" applyFont="1" applyFill="1" applyBorder="1" applyAlignment="1">
      <alignment horizontal="center" vertical="center"/>
    </xf>
    <xf numFmtId="0" fontId="77" fillId="0" borderId="47" xfId="10" applyFont="1" applyBorder="1">
      <alignment vertical="center"/>
    </xf>
    <xf numFmtId="0" fontId="16" fillId="0" borderId="66" xfId="0" applyFont="1" applyBorder="1" applyAlignment="1">
      <alignment horizontal="center" vertical="center"/>
    </xf>
    <xf numFmtId="0" fontId="16" fillId="0" borderId="40" xfId="0" applyFont="1" applyBorder="1" applyAlignment="1">
      <alignment horizontal="center" vertical="center"/>
    </xf>
    <xf numFmtId="0" fontId="16" fillId="0" borderId="67" xfId="0" applyFont="1" applyBorder="1" applyAlignment="1">
      <alignment horizontal="center" vertical="center"/>
    </xf>
    <xf numFmtId="0" fontId="61" fillId="5" borderId="19" xfId="12" applyFont="1" applyFill="1" applyBorder="1" applyAlignment="1">
      <alignment horizontal="center" vertical="center"/>
    </xf>
    <xf numFmtId="0" fontId="61" fillId="5" borderId="45" xfId="12" applyFont="1" applyFill="1" applyBorder="1" applyAlignment="1">
      <alignment horizontal="center" vertical="center"/>
    </xf>
    <xf numFmtId="0" fontId="58" fillId="5" borderId="45" xfId="12" applyFont="1" applyFill="1" applyBorder="1" applyAlignment="1">
      <alignment horizontal="center" vertical="center"/>
    </xf>
    <xf numFmtId="0" fontId="58" fillId="5" borderId="93" xfId="12" applyFont="1" applyFill="1" applyBorder="1" applyAlignment="1">
      <alignment horizontal="center" vertical="center"/>
    </xf>
    <xf numFmtId="0" fontId="94" fillId="0" borderId="0" xfId="0" applyFont="1" applyAlignment="1">
      <alignment horizontal="left" vertical="center"/>
    </xf>
    <xf numFmtId="0" fontId="94" fillId="0" borderId="17" xfId="0" applyFont="1" applyBorder="1" applyAlignment="1">
      <alignment horizontal="left" vertical="center"/>
    </xf>
    <xf numFmtId="0" fontId="95" fillId="3" borderId="81" xfId="20" applyFont="1" applyBorder="1" applyAlignment="1">
      <alignment horizontal="center" vertical="center"/>
    </xf>
    <xf numFmtId="0" fontId="95" fillId="3" borderId="83" xfId="20" applyFont="1" applyBorder="1" applyAlignment="1">
      <alignment horizontal="center" vertical="center"/>
    </xf>
    <xf numFmtId="0" fontId="95" fillId="3" borderId="82" xfId="20" applyFont="1" applyBorder="1" applyAlignment="1">
      <alignment horizontal="center" vertical="center" wrapText="1"/>
    </xf>
    <xf numFmtId="0" fontId="16" fillId="0" borderId="42" xfId="0" applyFont="1" applyBorder="1" applyAlignment="1">
      <alignment horizontal="center" vertical="center"/>
    </xf>
    <xf numFmtId="0" fontId="16" fillId="0" borderId="37" xfId="0" applyFont="1" applyBorder="1" applyAlignment="1">
      <alignment horizontal="center" vertical="center"/>
    </xf>
    <xf numFmtId="0" fontId="0" fillId="0" borderId="78" xfId="0" applyBorder="1">
      <alignment vertical="center"/>
    </xf>
    <xf numFmtId="0" fontId="0" fillId="0" borderId="80" xfId="0" applyBorder="1">
      <alignment vertical="center"/>
    </xf>
    <xf numFmtId="0" fontId="0" fillId="0" borderId="79" xfId="0" applyBorder="1">
      <alignment vertical="center"/>
    </xf>
    <xf numFmtId="0" fontId="16" fillId="0" borderId="100" xfId="0" applyFont="1" applyBorder="1" applyAlignment="1">
      <alignment horizontal="center" vertical="center"/>
    </xf>
    <xf numFmtId="0" fontId="16" fillId="0" borderId="12"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top" wrapText="1"/>
    </xf>
    <xf numFmtId="0" fontId="1" fillId="0" borderId="0" xfId="0" applyFont="1" applyAlignment="1">
      <alignment horizontal="left" vertical="center"/>
    </xf>
    <xf numFmtId="0" fontId="11" fillId="0" borderId="0" xfId="0" applyFont="1">
      <alignment vertical="center"/>
    </xf>
    <xf numFmtId="0" fontId="14" fillId="0" borderId="14" xfId="0" applyFont="1" applyBorder="1">
      <alignment vertical="center"/>
    </xf>
    <xf numFmtId="0" fontId="11" fillId="0" borderId="0" xfId="0" applyFont="1" applyAlignment="1">
      <alignment horizontal="left" vertical="center"/>
    </xf>
    <xf numFmtId="0" fontId="36" fillId="0" borderId="0" xfId="0" applyFont="1" applyAlignment="1">
      <alignment horizontal="center" vertical="center"/>
    </xf>
    <xf numFmtId="0" fontId="22" fillId="0" borderId="0" xfId="0" applyFont="1" applyAlignment="1">
      <alignment horizontal="left" vertical="center"/>
    </xf>
    <xf numFmtId="0" fontId="0" fillId="0" borderId="0" xfId="0" applyAlignment="1">
      <alignment horizontal="left" vertical="center"/>
    </xf>
    <xf numFmtId="0" fontId="70" fillId="0" borderId="0" xfId="0" applyFont="1" applyAlignment="1">
      <alignment horizontal="left" vertical="center"/>
    </xf>
    <xf numFmtId="0" fontId="22" fillId="0" borderId="0" xfId="0" applyFont="1" applyAlignment="1">
      <alignment horizontal="left" vertical="center" indent="1"/>
    </xf>
    <xf numFmtId="0" fontId="23" fillId="0" borderId="0" xfId="0" applyFont="1" applyAlignment="1">
      <alignment horizontal="right" vertical="center"/>
    </xf>
    <xf numFmtId="0" fontId="23" fillId="0" borderId="0" xfId="0" applyFont="1" applyAlignment="1">
      <alignment horizontal="left" vertical="center"/>
    </xf>
    <xf numFmtId="0" fontId="6" fillId="0" borderId="0" xfId="0" applyFont="1" applyAlignment="1">
      <alignment horizontal="left" vertical="center"/>
    </xf>
    <xf numFmtId="0" fontId="0" fillId="12" borderId="8" xfId="0" applyFill="1" applyBorder="1" applyAlignment="1">
      <alignment horizontal="left"/>
    </xf>
    <xf numFmtId="0" fontId="0" fillId="12" borderId="14" xfId="0" applyFill="1" applyBorder="1" applyAlignment="1">
      <alignment horizontal="left"/>
    </xf>
    <xf numFmtId="0" fontId="0" fillId="12" borderId="15" xfId="0" applyFill="1" applyBorder="1" applyAlignment="1">
      <alignment horizontal="left"/>
    </xf>
    <xf numFmtId="0" fontId="0" fillId="12" borderId="3" xfId="0" applyFill="1" applyBorder="1" applyAlignment="1">
      <alignment horizontal="left" vertical="top"/>
    </xf>
    <xf numFmtId="0" fontId="0" fillId="12" borderId="18" xfId="0" applyFill="1" applyBorder="1" applyAlignment="1">
      <alignment horizontal="left" vertical="top"/>
    </xf>
    <xf numFmtId="0" fontId="0" fillId="12" borderId="19" xfId="0" applyFill="1" applyBorder="1" applyAlignment="1">
      <alignment horizontal="left" vertical="top"/>
    </xf>
    <xf numFmtId="0" fontId="0" fillId="12" borderId="16" xfId="0" applyFill="1" applyBorder="1" applyAlignment="1">
      <alignment horizontal="left" vertical="center"/>
    </xf>
    <xf numFmtId="0" fontId="0" fillId="12" borderId="0" xfId="0" applyFill="1" applyAlignment="1">
      <alignment horizontal="left" vertical="center"/>
    </xf>
    <xf numFmtId="0" fontId="0" fillId="12" borderId="17" xfId="0" applyFill="1" applyBorder="1" applyAlignment="1">
      <alignment horizontal="left" vertical="center"/>
    </xf>
    <xf numFmtId="0" fontId="15"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horizontal="right" vertical="center"/>
    </xf>
    <xf numFmtId="0" fontId="36" fillId="0" borderId="0" xfId="0" applyFont="1" applyAlignment="1">
      <alignment horizontal="left" vertical="center"/>
    </xf>
    <xf numFmtId="0" fontId="5" fillId="0" borderId="0" xfId="0" applyFont="1" applyAlignment="1">
      <alignment horizontal="right" vertical="center"/>
    </xf>
    <xf numFmtId="0" fontId="30" fillId="0" borderId="0" xfId="0" applyFont="1" applyAlignment="1">
      <alignment horizontal="left" vertical="center"/>
    </xf>
    <xf numFmtId="0" fontId="37" fillId="0" borderId="0" xfId="3" applyFont="1" applyAlignment="1">
      <alignment horizontal="center"/>
    </xf>
    <xf numFmtId="0" fontId="35" fillId="0" borderId="0" xfId="3" applyFont="1" applyAlignment="1">
      <alignment horizontal="center"/>
    </xf>
    <xf numFmtId="0" fontId="35" fillId="0" borderId="0" xfId="3" applyFont="1" applyAlignment="1">
      <alignment horizontal="left"/>
    </xf>
    <xf numFmtId="0" fontId="34" fillId="0" borderId="0" xfId="3" applyFont="1" applyAlignment="1">
      <alignment horizontal="center" vertical="top"/>
    </xf>
    <xf numFmtId="0" fontId="34" fillId="0" borderId="54" xfId="3" applyFont="1" applyBorder="1" applyAlignment="1">
      <alignment horizontal="center" vertical="top"/>
    </xf>
    <xf numFmtId="0" fontId="43" fillId="0" borderId="0" xfId="0" applyFont="1" applyAlignment="1">
      <alignment horizontal="left" vertical="center"/>
    </xf>
    <xf numFmtId="0" fontId="34" fillId="0" borderId="0" xfId="0" applyFont="1" applyAlignment="1">
      <alignment horizontal="left" vertical="center"/>
    </xf>
    <xf numFmtId="0" fontId="42" fillId="0" borderId="0" xfId="0" applyFont="1" applyAlignment="1">
      <alignment horizontal="center" vertical="center"/>
    </xf>
    <xf numFmtId="49" fontId="34" fillId="0" borderId="0" xfId="0" applyNumberFormat="1" applyFont="1" applyAlignment="1">
      <alignment horizontal="center" vertical="center"/>
    </xf>
    <xf numFmtId="0" fontId="34" fillId="0" borderId="18" xfId="0" applyFont="1" applyBorder="1" applyAlignment="1">
      <alignment horizontal="center" vertical="center"/>
    </xf>
    <xf numFmtId="0" fontId="35" fillId="0" borderId="18" xfId="0" applyFont="1" applyBorder="1" applyAlignment="1">
      <alignment horizontal="center"/>
    </xf>
    <xf numFmtId="0" fontId="34" fillId="0" borderId="0" xfId="0" applyFont="1" applyAlignment="1">
      <alignment horizontal="distributed" vertical="center"/>
    </xf>
    <xf numFmtId="0" fontId="87" fillId="0" borderId="0" xfId="10" applyFont="1" applyAlignment="1">
      <alignment horizontal="center" vertical="center"/>
    </xf>
    <xf numFmtId="0" fontId="95" fillId="3" borderId="84" xfId="20" applyFont="1" applyBorder="1" applyAlignment="1">
      <alignment horizontal="center" vertical="center"/>
    </xf>
    <xf numFmtId="0" fontId="95" fillId="3" borderId="80" xfId="20" applyFont="1" applyBorder="1" applyAlignment="1">
      <alignment horizontal="center" vertical="center"/>
    </xf>
    <xf numFmtId="0" fontId="95" fillId="3" borderId="94" xfId="20" applyFont="1" applyBorder="1" applyAlignment="1">
      <alignment horizontal="center" vertical="center"/>
    </xf>
    <xf numFmtId="0" fontId="71" fillId="0" borderId="0" xfId="10" applyFont="1" applyAlignment="1">
      <alignment horizontal="left" vertical="top" wrapText="1"/>
    </xf>
    <xf numFmtId="0" fontId="71" fillId="0" borderId="0" xfId="10" applyFont="1" applyAlignment="1">
      <alignment horizontal="left" vertical="top"/>
    </xf>
    <xf numFmtId="0" fontId="44" fillId="0" borderId="0" xfId="10" applyFont="1" applyAlignment="1">
      <alignment horizontal="left" vertical="center" wrapText="1"/>
    </xf>
    <xf numFmtId="0" fontId="81" fillId="0" borderId="8" xfId="0" applyFont="1" applyBorder="1" applyAlignment="1">
      <alignment horizontal="center" vertical="center"/>
    </xf>
    <xf numFmtId="0" fontId="81" fillId="0" borderId="14" xfId="0" applyFont="1" applyBorder="1" applyAlignment="1">
      <alignment horizontal="center" vertical="center"/>
    </xf>
    <xf numFmtId="0" fontId="81" fillId="0" borderId="15" xfId="0" applyFont="1" applyBorder="1" applyAlignment="1">
      <alignment horizontal="center" vertical="center"/>
    </xf>
    <xf numFmtId="0" fontId="81" fillId="0" borderId="16" xfId="0" applyFont="1" applyBorder="1" applyAlignment="1">
      <alignment horizontal="center" vertical="center"/>
    </xf>
    <xf numFmtId="0" fontId="81" fillId="0" borderId="0" xfId="0" applyFont="1" applyAlignment="1">
      <alignment horizontal="center" vertical="center"/>
    </xf>
    <xf numFmtId="0" fontId="81" fillId="0" borderId="17" xfId="0" applyFont="1" applyBorder="1" applyAlignment="1">
      <alignment horizontal="center" vertical="center"/>
    </xf>
    <xf numFmtId="0" fontId="0" fillId="11" borderId="13" xfId="0" applyFill="1" applyBorder="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45" xfId="0" applyBorder="1" applyAlignment="1">
      <alignment horizontal="center" vertical="center"/>
    </xf>
    <xf numFmtId="0" fontId="82" fillId="0" borderId="8" xfId="0" applyFont="1" applyBorder="1" applyAlignment="1">
      <alignment horizontal="center" vertical="center"/>
    </xf>
    <xf numFmtId="0" fontId="82" fillId="0" borderId="14"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82" fillId="0" borderId="0" xfId="0" applyFont="1" applyAlignment="1">
      <alignment horizontal="center" vertical="center"/>
    </xf>
    <xf numFmtId="0" fontId="82" fillId="0" borderId="17" xfId="0" applyFont="1" applyBorder="1" applyAlignment="1">
      <alignment horizontal="center" vertical="center"/>
    </xf>
    <xf numFmtId="0" fontId="0" fillId="0" borderId="0" xfId="0" applyAlignment="1">
      <alignment horizontal="center" vertical="center"/>
    </xf>
    <xf numFmtId="0" fontId="0" fillId="8" borderId="13" xfId="0" applyFill="1" applyBorder="1" applyAlignment="1">
      <alignment horizontal="center" vertical="center"/>
    </xf>
    <xf numFmtId="0" fontId="53" fillId="15" borderId="3" xfId="21" applyFill="1" applyBorder="1" applyAlignment="1">
      <alignment horizontal="center" vertical="center"/>
    </xf>
    <xf numFmtId="0" fontId="53" fillId="15" borderId="18" xfId="21" applyFill="1" applyBorder="1" applyAlignment="1">
      <alignment horizontal="center" vertical="center"/>
    </xf>
    <xf numFmtId="0" fontId="53" fillId="15" borderId="19" xfId="21" applyFill="1" applyBorder="1" applyAlignment="1">
      <alignment horizontal="center" vertical="center"/>
    </xf>
    <xf numFmtId="0" fontId="53" fillId="27" borderId="0" xfId="21" applyFill="1" applyAlignment="1">
      <alignment horizontal="center" vertical="center"/>
    </xf>
    <xf numFmtId="0" fontId="78" fillId="0" borderId="0" xfId="21" applyFont="1" applyAlignment="1">
      <alignment horizontal="center" vertical="center"/>
    </xf>
    <xf numFmtId="0" fontId="53" fillId="23" borderId="16" xfId="21" applyFill="1" applyBorder="1" applyAlignment="1">
      <alignment horizontal="center" vertical="center"/>
    </xf>
    <xf numFmtId="0" fontId="53" fillId="23" borderId="0" xfId="21" applyFill="1" applyAlignment="1">
      <alignment horizontal="center" vertical="center"/>
    </xf>
    <xf numFmtId="0" fontId="53" fillId="23" borderId="17" xfId="21" applyFill="1" applyBorder="1" applyAlignment="1">
      <alignment horizontal="center" vertical="center"/>
    </xf>
    <xf numFmtId="0" fontId="53" fillId="30" borderId="16" xfId="21" applyFill="1" applyBorder="1" applyAlignment="1">
      <alignment horizontal="center" vertical="center"/>
    </xf>
    <xf numFmtId="0" fontId="53" fillId="30" borderId="0" xfId="21" applyFill="1" applyAlignment="1">
      <alignment horizontal="center" vertical="center"/>
    </xf>
    <xf numFmtId="0" fontId="53" fillId="30" borderId="17" xfId="21" applyFill="1" applyBorder="1" applyAlignment="1">
      <alignment horizontal="center" vertical="center"/>
    </xf>
    <xf numFmtId="0" fontId="53" fillId="31" borderId="16" xfId="21" applyFill="1" applyBorder="1" applyAlignment="1">
      <alignment horizontal="center" vertical="center"/>
    </xf>
    <xf numFmtId="0" fontId="53" fillId="31" borderId="0" xfId="21" applyFill="1" applyAlignment="1">
      <alignment horizontal="center" vertical="center"/>
    </xf>
    <xf numFmtId="0" fontId="53" fillId="30" borderId="3" xfId="21" applyFill="1" applyBorder="1" applyAlignment="1">
      <alignment horizontal="center" vertical="center"/>
    </xf>
    <xf numFmtId="0" fontId="53" fillId="30" borderId="18" xfId="21" applyFill="1" applyBorder="1" applyAlignment="1">
      <alignment horizontal="center" vertical="center"/>
    </xf>
    <xf numFmtId="0" fontId="53" fillId="30" borderId="19" xfId="21" applyFill="1" applyBorder="1" applyAlignment="1">
      <alignment horizontal="center" vertical="center"/>
    </xf>
    <xf numFmtId="0" fontId="53" fillId="31" borderId="3" xfId="21" applyFill="1" applyBorder="1" applyAlignment="1">
      <alignment horizontal="center" vertical="center"/>
    </xf>
    <xf numFmtId="0" fontId="53" fillId="31" borderId="18" xfId="21" applyFill="1" applyBorder="1" applyAlignment="1">
      <alignment horizontal="center" vertical="center"/>
    </xf>
    <xf numFmtId="0" fontId="53" fillId="31" borderId="19" xfId="21" applyFill="1" applyBorder="1" applyAlignment="1">
      <alignment horizontal="center" vertical="center"/>
    </xf>
    <xf numFmtId="0" fontId="53" fillId="26" borderId="16" xfId="21" applyFill="1" applyBorder="1" applyAlignment="1">
      <alignment horizontal="center" vertical="center"/>
    </xf>
    <xf numFmtId="0" fontId="53" fillId="26" borderId="0" xfId="21" applyFill="1" applyAlignment="1">
      <alignment horizontal="center" vertical="center"/>
    </xf>
    <xf numFmtId="0" fontId="53" fillId="26" borderId="17" xfId="21" applyFill="1" applyBorder="1" applyAlignment="1">
      <alignment horizontal="center" vertical="center"/>
    </xf>
    <xf numFmtId="0" fontId="53" fillId="15" borderId="16" xfId="21" applyFill="1" applyBorder="1" applyAlignment="1">
      <alignment horizontal="center" vertical="center"/>
    </xf>
    <xf numFmtId="0" fontId="53" fillId="15" borderId="17" xfId="21" applyFill="1" applyBorder="1" applyAlignment="1">
      <alignment horizontal="center" vertical="center"/>
    </xf>
    <xf numFmtId="0" fontId="53" fillId="19" borderId="8" xfId="21" applyFill="1" applyBorder="1" applyAlignment="1">
      <alignment horizontal="center" vertical="center"/>
    </xf>
    <xf numFmtId="0" fontId="53" fillId="19" borderId="14" xfId="21" applyFill="1" applyBorder="1" applyAlignment="1">
      <alignment horizontal="center" vertical="center"/>
    </xf>
    <xf numFmtId="0" fontId="53" fillId="19" borderId="15" xfId="21" applyFill="1" applyBorder="1" applyAlignment="1">
      <alignment horizontal="center" vertical="center"/>
    </xf>
    <xf numFmtId="0" fontId="53" fillId="19" borderId="16" xfId="21" applyFill="1" applyBorder="1" applyAlignment="1">
      <alignment horizontal="center" vertical="center"/>
    </xf>
    <xf numFmtId="0" fontId="53" fillId="19" borderId="0" xfId="21" applyFill="1" applyAlignment="1">
      <alignment horizontal="center" vertical="center"/>
    </xf>
    <xf numFmtId="0" fontId="53" fillId="19" borderId="17" xfId="21" applyFill="1" applyBorder="1" applyAlignment="1">
      <alignment horizontal="center" vertical="center"/>
    </xf>
    <xf numFmtId="0" fontId="53" fillId="19" borderId="3" xfId="21" applyFill="1" applyBorder="1" applyAlignment="1">
      <alignment horizontal="center" vertical="center"/>
    </xf>
    <xf numFmtId="0" fontId="53" fillId="19" borderId="18" xfId="21" applyFill="1" applyBorder="1" applyAlignment="1">
      <alignment horizontal="center" vertical="center"/>
    </xf>
    <xf numFmtId="0" fontId="53" fillId="19" borderId="19" xfId="21" applyFill="1" applyBorder="1" applyAlignment="1">
      <alignment horizontal="center" vertical="center"/>
    </xf>
    <xf numFmtId="0" fontId="53" fillId="8" borderId="16" xfId="21" applyFill="1" applyBorder="1" applyAlignment="1">
      <alignment horizontal="center" vertical="center"/>
    </xf>
    <xf numFmtId="0" fontId="53" fillId="8" borderId="17" xfId="21" applyFill="1" applyBorder="1" applyAlignment="1">
      <alignment horizontal="center" vertical="center"/>
    </xf>
    <xf numFmtId="0" fontId="53" fillId="23" borderId="4" xfId="21" applyFill="1" applyBorder="1" applyAlignment="1">
      <alignment horizontal="center" vertical="center"/>
    </xf>
    <xf numFmtId="0" fontId="53" fillId="23" borderId="60" xfId="21" applyFill="1" applyBorder="1" applyAlignment="1">
      <alignment horizontal="center" vertical="center"/>
    </xf>
    <xf numFmtId="0" fontId="77" fillId="5" borderId="8" xfId="21" applyFont="1" applyFill="1" applyBorder="1" applyAlignment="1">
      <alignment horizontal="center" vertical="center"/>
    </xf>
    <xf numFmtId="0" fontId="77" fillId="5" borderId="3" xfId="21" applyFont="1" applyFill="1" applyBorder="1" applyAlignment="1">
      <alignment horizontal="center" vertical="center"/>
    </xf>
    <xf numFmtId="0" fontId="53" fillId="5" borderId="15" xfId="21" applyFill="1" applyBorder="1" applyAlignment="1">
      <alignment horizontal="center" vertical="center"/>
    </xf>
    <xf numFmtId="0" fontId="53" fillId="5" borderId="19" xfId="21" applyFill="1" applyBorder="1" applyAlignment="1">
      <alignment horizontal="center" vertical="center"/>
    </xf>
    <xf numFmtId="0" fontId="53" fillId="25" borderId="16" xfId="21" applyFill="1" applyBorder="1" applyAlignment="1">
      <alignment horizontal="center" vertical="center"/>
    </xf>
    <xf numFmtId="0" fontId="53" fillId="25" borderId="0" xfId="21" applyFill="1" applyAlignment="1">
      <alignment horizontal="center" vertical="center"/>
    </xf>
    <xf numFmtId="0" fontId="53" fillId="25" borderId="17" xfId="21" applyFill="1" applyBorder="1" applyAlignment="1">
      <alignment horizontal="center" vertical="center"/>
    </xf>
    <xf numFmtId="0" fontId="82" fillId="0" borderId="0" xfId="21" applyFont="1" applyAlignment="1">
      <alignment horizontal="center" vertical="center"/>
    </xf>
    <xf numFmtId="0" fontId="0" fillId="0" borderId="0" xfId="0">
      <alignment vertical="center"/>
    </xf>
    <xf numFmtId="0" fontId="76" fillId="0" borderId="4" xfId="21" applyFont="1" applyBorder="1" applyAlignment="1">
      <alignment horizontal="center" vertical="center"/>
    </xf>
    <xf numFmtId="0" fontId="76" fillId="0" borderId="60" xfId="21" applyFont="1" applyBorder="1" applyAlignment="1">
      <alignment horizontal="center" vertical="center"/>
    </xf>
    <xf numFmtId="0" fontId="76" fillId="0" borderId="45" xfId="21" applyFont="1" applyBorder="1" applyAlignment="1">
      <alignment horizontal="center" vertical="center"/>
    </xf>
    <xf numFmtId="0" fontId="53" fillId="17" borderId="8" xfId="21" applyFill="1" applyBorder="1" applyAlignment="1">
      <alignment horizontal="center" vertical="center"/>
    </xf>
    <xf numFmtId="0" fontId="53" fillId="17" borderId="15" xfId="21" applyFill="1" applyBorder="1" applyAlignment="1">
      <alignment horizontal="center" vertical="center"/>
    </xf>
    <xf numFmtId="0" fontId="53" fillId="17" borderId="16" xfId="21" applyFill="1" applyBorder="1" applyAlignment="1">
      <alignment horizontal="center" vertical="center"/>
    </xf>
    <xf numFmtId="0" fontId="53" fillId="17" borderId="17" xfId="21" applyFill="1" applyBorder="1" applyAlignment="1">
      <alignment horizontal="center" vertical="center"/>
    </xf>
    <xf numFmtId="0" fontId="53" fillId="17" borderId="3" xfId="21" applyFill="1" applyBorder="1" applyAlignment="1">
      <alignment horizontal="center" vertical="center"/>
    </xf>
    <xf numFmtId="0" fontId="53" fillId="17" borderId="19" xfId="21" applyFill="1" applyBorder="1" applyAlignment="1">
      <alignment horizontal="center" vertical="center"/>
    </xf>
    <xf numFmtId="0" fontId="53" fillId="14" borderId="0" xfId="21" applyFill="1" applyAlignment="1">
      <alignment horizontal="center" vertical="center"/>
    </xf>
    <xf numFmtId="0" fontId="28" fillId="33" borderId="8" xfId="0" applyFont="1" applyFill="1" applyBorder="1" applyAlignment="1">
      <alignment horizontal="center" vertical="center" wrapText="1"/>
    </xf>
    <xf numFmtId="0" fontId="28" fillId="33" borderId="86"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87" xfId="0" applyFont="1" applyFill="1" applyBorder="1" applyAlignment="1">
      <alignment horizontal="center" vertical="center" wrapText="1"/>
    </xf>
    <xf numFmtId="0" fontId="28" fillId="33" borderId="88" xfId="0" applyFont="1" applyFill="1" applyBorder="1" applyAlignment="1">
      <alignment horizontal="center" vertical="center" wrapText="1"/>
    </xf>
    <xf numFmtId="0" fontId="28" fillId="33" borderId="89" xfId="0" applyFont="1" applyFill="1" applyBorder="1" applyAlignment="1">
      <alignment horizontal="center" vertical="center" wrapText="1"/>
    </xf>
    <xf numFmtId="0" fontId="0" fillId="32" borderId="0" xfId="0" applyFill="1" applyAlignment="1">
      <alignment horizontal="center" vertical="center"/>
    </xf>
    <xf numFmtId="0" fontId="89" fillId="0" borderId="0" xfId="0" applyFont="1" applyAlignment="1">
      <alignment horizontal="center" vertical="center"/>
    </xf>
    <xf numFmtId="0" fontId="58" fillId="6" borderId="75" xfId="0" applyFont="1" applyFill="1" applyBorder="1" applyAlignment="1">
      <alignment horizontal="center" vertical="center"/>
    </xf>
    <xf numFmtId="0" fontId="58" fillId="6" borderId="36" xfId="0" applyFont="1" applyFill="1" applyBorder="1" applyAlignment="1">
      <alignment horizontal="center" vertical="center"/>
    </xf>
    <xf numFmtId="0" fontId="58" fillId="6" borderId="69" xfId="0" applyFont="1" applyFill="1" applyBorder="1" applyAlignment="1">
      <alignment horizontal="center" vertical="center"/>
    </xf>
    <xf numFmtId="0" fontId="58" fillId="6" borderId="37" xfId="0" applyFont="1" applyFill="1" applyBorder="1" applyAlignment="1">
      <alignment horizontal="center" vertical="center"/>
    </xf>
    <xf numFmtId="0" fontId="58" fillId="0" borderId="78" xfId="0" applyFont="1" applyBorder="1" applyAlignment="1">
      <alignment horizontal="center" vertical="center"/>
    </xf>
    <xf numFmtId="0" fontId="58" fillId="0" borderId="94" xfId="0" applyFont="1" applyBorder="1" applyAlignment="1">
      <alignment horizontal="center" vertical="center"/>
    </xf>
    <xf numFmtId="0" fontId="89" fillId="0" borderId="0" xfId="0" applyFont="1" applyAlignment="1">
      <alignment horizontal="left" vertical="center"/>
    </xf>
    <xf numFmtId="0" fontId="58" fillId="0" borderId="4" xfId="0" applyFont="1" applyBorder="1" applyAlignment="1">
      <alignment horizontal="center" vertical="center"/>
    </xf>
    <xf numFmtId="0" fontId="58" fillId="0" borderId="45" xfId="0" applyFont="1" applyBorder="1" applyAlignment="1">
      <alignment horizontal="center" vertical="center"/>
    </xf>
    <xf numFmtId="0" fontId="90" fillId="0" borderId="0" xfId="12" applyFont="1" applyAlignment="1">
      <alignment horizontal="center" vertical="center"/>
    </xf>
    <xf numFmtId="0" fontId="53" fillId="0" borderId="0" xfId="12" applyAlignment="1">
      <alignment horizontal="left" vertical="center"/>
    </xf>
    <xf numFmtId="56" fontId="53" fillId="0" borderId="0" xfId="12" applyNumberFormat="1" applyAlignment="1">
      <alignment horizontal="right" vertical="center"/>
    </xf>
    <xf numFmtId="0" fontId="58" fillId="6" borderId="12" xfId="0" applyFont="1" applyFill="1" applyBorder="1" applyAlignment="1">
      <alignment horizontal="center" vertical="center"/>
    </xf>
    <xf numFmtId="0" fontId="58" fillId="6" borderId="2" xfId="0" applyFont="1" applyFill="1" applyBorder="1" applyAlignment="1">
      <alignment horizontal="center" vertical="center"/>
    </xf>
    <xf numFmtId="0" fontId="8" fillId="0" borderId="34" xfId="0" applyFont="1" applyBorder="1" applyAlignment="1">
      <alignment horizontal="center" vertical="center"/>
    </xf>
    <xf numFmtId="0" fontId="8" fillId="0" borderId="40" xfId="0" applyFont="1" applyBorder="1" applyAlignment="1">
      <alignment horizontal="center" vertical="center"/>
    </xf>
    <xf numFmtId="0" fontId="16" fillId="0" borderId="1" xfId="0" applyFont="1" applyBorder="1" applyAlignment="1">
      <alignment horizontal="center" vertical="center"/>
    </xf>
    <xf numFmtId="0" fontId="16" fillId="0" borderId="44" xfId="0" applyFont="1" applyBorder="1" applyAlignment="1">
      <alignment horizontal="center" vertical="center"/>
    </xf>
    <xf numFmtId="0" fontId="16" fillId="0" borderId="64" xfId="0" applyFont="1" applyBorder="1" applyAlignment="1">
      <alignment horizontal="center" vertical="center"/>
    </xf>
    <xf numFmtId="0" fontId="16" fillId="0" borderId="63" xfId="0" applyFont="1" applyBorder="1" applyAlignment="1">
      <alignment horizontal="center" vertical="center"/>
    </xf>
    <xf numFmtId="0" fontId="16" fillId="0" borderId="65" xfId="0" applyFont="1" applyBorder="1" applyAlignment="1">
      <alignment horizontal="center" vertical="center"/>
    </xf>
    <xf numFmtId="0" fontId="8" fillId="0" borderId="41" xfId="0" applyFont="1" applyBorder="1" applyAlignment="1">
      <alignment horizontal="center" vertical="center"/>
    </xf>
    <xf numFmtId="0" fontId="16" fillId="0" borderId="4"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0" fillId="9" borderId="20" xfId="0" applyFill="1" applyBorder="1" applyAlignment="1">
      <alignment horizontal="center" vertical="center"/>
    </xf>
    <xf numFmtId="0" fontId="1" fillId="9" borderId="71" xfId="0" applyFont="1" applyFill="1" applyBorder="1" applyAlignment="1">
      <alignment horizontal="center" vertical="center"/>
    </xf>
    <xf numFmtId="0" fontId="16" fillId="0" borderId="16" xfId="0" applyFont="1" applyBorder="1" applyAlignment="1">
      <alignment horizontal="center" vertical="center"/>
    </xf>
    <xf numFmtId="0" fontId="16" fillId="0" borderId="101" xfId="0" applyFont="1" applyBorder="1" applyAlignment="1">
      <alignment horizontal="center" vertical="center"/>
    </xf>
    <xf numFmtId="0" fontId="91" fillId="0" borderId="0" xfId="0" applyFont="1" applyAlignment="1">
      <alignment horizontal="center" vertical="center"/>
    </xf>
    <xf numFmtId="0" fontId="1" fillId="0" borderId="0" xfId="0" applyFont="1" applyAlignment="1">
      <alignment horizontal="center" vertical="center"/>
    </xf>
    <xf numFmtId="0" fontId="4" fillId="0" borderId="55" xfId="0" applyFont="1" applyBorder="1" applyAlignment="1">
      <alignment horizontal="center" vertical="center"/>
    </xf>
    <xf numFmtId="0" fontId="4" fillId="0" borderId="72" xfId="0" applyFont="1" applyBorder="1" applyAlignment="1">
      <alignment horizontal="center" vertical="center"/>
    </xf>
    <xf numFmtId="0" fontId="4" fillId="0" borderId="71" xfId="0" applyFont="1" applyBorder="1" applyAlignment="1">
      <alignment horizontal="center" vertical="center"/>
    </xf>
    <xf numFmtId="0" fontId="16" fillId="0" borderId="73" xfId="0" applyFont="1" applyBorder="1" applyAlignment="1">
      <alignment horizontal="center" vertical="center"/>
    </xf>
    <xf numFmtId="0" fontId="16" fillId="0" borderId="68" xfId="0" applyFont="1" applyBorder="1" applyAlignment="1">
      <alignment horizontal="center" vertical="center"/>
    </xf>
    <xf numFmtId="0" fontId="16" fillId="0" borderId="74" xfId="0" applyFont="1" applyBorder="1" applyAlignment="1">
      <alignment horizontal="center" vertical="center"/>
    </xf>
    <xf numFmtId="0" fontId="0" fillId="0" borderId="58" xfId="0" applyBorder="1" applyAlignment="1">
      <alignment horizontal="center" vertical="center"/>
    </xf>
    <xf numFmtId="0" fontId="0" fillId="0" borderId="46" xfId="0" applyBorder="1" applyAlignment="1">
      <alignment horizontal="center" vertical="center"/>
    </xf>
    <xf numFmtId="0" fontId="16" fillId="0" borderId="91" xfId="0" applyFont="1" applyBorder="1" applyAlignment="1">
      <alignment horizontal="center" vertical="center"/>
    </xf>
    <xf numFmtId="0" fontId="16" fillId="0" borderId="62" xfId="0" applyFont="1" applyBorder="1" applyAlignment="1">
      <alignment horizontal="center" vertical="center"/>
    </xf>
    <xf numFmtId="0" fontId="94" fillId="0" borderId="0" xfId="0" applyFont="1" applyAlignment="1">
      <alignment horizontal="right" vertical="center"/>
    </xf>
    <xf numFmtId="0" fontId="0" fillId="7" borderId="75" xfId="0" applyFill="1" applyBorder="1" applyAlignment="1">
      <alignment horizontal="center" vertical="center"/>
    </xf>
    <xf numFmtId="0" fontId="0" fillId="7" borderId="76" xfId="0" applyFill="1" applyBorder="1" applyAlignment="1">
      <alignment horizontal="center" vertical="center"/>
    </xf>
    <xf numFmtId="0" fontId="4" fillId="7" borderId="69" xfId="0" applyFont="1" applyFill="1" applyBorder="1" applyAlignment="1">
      <alignment horizontal="center" vertical="center"/>
    </xf>
    <xf numFmtId="0" fontId="4" fillId="7" borderId="50" xfId="0" applyFont="1" applyFill="1" applyBorder="1" applyAlignment="1">
      <alignment horizontal="center" vertical="center"/>
    </xf>
    <xf numFmtId="0" fontId="4" fillId="7" borderId="70" xfId="0" applyFont="1" applyFill="1" applyBorder="1" applyAlignment="1">
      <alignment horizontal="center" vertical="center"/>
    </xf>
    <xf numFmtId="0" fontId="4" fillId="7" borderId="51" xfId="0" applyFont="1" applyFill="1" applyBorder="1" applyAlignment="1">
      <alignment horizontal="center" vertical="center"/>
    </xf>
    <xf numFmtId="0" fontId="58" fillId="5" borderId="2" xfId="0" applyFont="1" applyFill="1" applyBorder="1" applyAlignment="1">
      <alignment horizontal="center" vertical="center"/>
    </xf>
    <xf numFmtId="0" fontId="58" fillId="5" borderId="1" xfId="0" applyFont="1" applyFill="1" applyBorder="1" applyAlignment="1">
      <alignment horizontal="center" vertical="center"/>
    </xf>
    <xf numFmtId="0" fontId="58" fillId="5" borderId="26" xfId="0" applyFont="1" applyFill="1" applyBorder="1" applyAlignment="1">
      <alignment horizontal="center" vertical="center"/>
    </xf>
    <xf numFmtId="0" fontId="46" fillId="0" borderId="58" xfId="0" applyFont="1" applyBorder="1" applyAlignment="1">
      <alignment horizontal="center" vertical="center"/>
    </xf>
    <xf numFmtId="0" fontId="46" fillId="0" borderId="25" xfId="0" applyFont="1" applyBorder="1" applyAlignment="1">
      <alignment horizontal="center" vertical="center"/>
    </xf>
    <xf numFmtId="0" fontId="58" fillId="5" borderId="12" xfId="0" applyFont="1" applyFill="1" applyBorder="1" applyAlignment="1">
      <alignment horizontal="center" vertical="center"/>
    </xf>
    <xf numFmtId="0" fontId="46" fillId="0" borderId="46" xfId="0" applyFont="1" applyBorder="1" applyAlignment="1">
      <alignment horizontal="center" vertical="center"/>
    </xf>
    <xf numFmtId="0" fontId="58" fillId="5" borderId="13" xfId="0" applyFont="1" applyFill="1" applyBorder="1" applyAlignment="1">
      <alignment horizontal="center" vertical="center"/>
    </xf>
    <xf numFmtId="0" fontId="58" fillId="5" borderId="15" xfId="0" applyFont="1" applyFill="1" applyBorder="1" applyAlignment="1">
      <alignment horizontal="center" vertical="center"/>
    </xf>
    <xf numFmtId="0" fontId="58" fillId="5" borderId="19" xfId="0" applyFont="1" applyFill="1" applyBorder="1" applyAlignment="1">
      <alignment horizontal="center" vertical="center"/>
    </xf>
    <xf numFmtId="0" fontId="58" fillId="10" borderId="12" xfId="0" applyFont="1" applyFill="1" applyBorder="1" applyAlignment="1">
      <alignment horizontal="center" vertical="center"/>
    </xf>
    <xf numFmtId="0" fontId="58" fillId="10" borderId="2" xfId="0" applyFont="1" applyFill="1" applyBorder="1" applyAlignment="1">
      <alignment horizontal="center" vertical="center"/>
    </xf>
    <xf numFmtId="0" fontId="58" fillId="10" borderId="37" xfId="0" applyFont="1" applyFill="1" applyBorder="1" applyAlignment="1">
      <alignment horizontal="center" vertical="center"/>
    </xf>
    <xf numFmtId="0" fontId="46" fillId="10" borderId="58" xfId="0" applyFont="1" applyFill="1" applyBorder="1" applyAlignment="1">
      <alignment horizontal="center" vertical="center"/>
    </xf>
    <xf numFmtId="0" fontId="46" fillId="10" borderId="25" xfId="0" applyFont="1" applyFill="1" applyBorder="1" applyAlignment="1">
      <alignment horizontal="center" vertical="center"/>
    </xf>
    <xf numFmtId="0" fontId="46" fillId="10" borderId="46" xfId="0" applyFont="1" applyFill="1" applyBorder="1" applyAlignment="1">
      <alignment horizontal="center" vertical="center"/>
    </xf>
    <xf numFmtId="0" fontId="46" fillId="10" borderId="36" xfId="0" applyFont="1" applyFill="1" applyBorder="1" applyAlignment="1">
      <alignment horizontal="center" vertical="center"/>
    </xf>
    <xf numFmtId="0" fontId="33" fillId="0" borderId="0" xfId="0" applyFont="1" applyAlignment="1">
      <alignment horizontal="left" vertical="top" wrapText="1"/>
    </xf>
    <xf numFmtId="0" fontId="84" fillId="0" borderId="0" xfId="0" applyFont="1" applyAlignment="1">
      <alignment horizontal="center" vertical="center"/>
    </xf>
    <xf numFmtId="0" fontId="50" fillId="2" borderId="84" xfId="0" applyFont="1" applyFill="1" applyBorder="1" applyAlignment="1">
      <alignment horizontal="center" vertical="center" wrapText="1"/>
    </xf>
    <xf numFmtId="0" fontId="50" fillId="2" borderId="79" xfId="0" applyFont="1" applyFill="1" applyBorder="1" applyAlignment="1">
      <alignment horizontal="center" vertical="center" wrapText="1"/>
    </xf>
    <xf numFmtId="0" fontId="10" fillId="0" borderId="58" xfId="0" applyFont="1" applyBorder="1" applyAlignment="1">
      <alignment horizontal="center" vertical="center"/>
    </xf>
    <xf numFmtId="0" fontId="10" fillId="0" borderId="46" xfId="0" applyFont="1" applyBorder="1" applyAlignment="1">
      <alignment horizontal="center" vertical="center"/>
    </xf>
    <xf numFmtId="0" fontId="10" fillId="0" borderId="25" xfId="0" applyFont="1" applyBorder="1" applyAlignment="1">
      <alignment horizontal="center" vertical="center"/>
    </xf>
    <xf numFmtId="0" fontId="50" fillId="0" borderId="12"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2" xfId="0" applyFont="1" applyBorder="1" applyAlignment="1">
      <alignment horizontal="center" vertical="center" wrapText="1"/>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2" xfId="0" applyFont="1" applyBorder="1" applyAlignment="1">
      <alignment horizontal="center" vertical="center" wrapText="1"/>
    </xf>
    <xf numFmtId="0" fontId="69" fillId="0" borderId="54" xfId="0" applyFont="1" applyBorder="1" applyAlignment="1">
      <alignment horizontal="left" vertical="center"/>
    </xf>
  </cellXfs>
  <cellStyles count="24">
    <cellStyle name="桁区切り 2" xfId="1" xr:uid="{00000000-0005-0000-0000-000000000000}"/>
    <cellStyle name="通貨 2" xfId="2" xr:uid="{00000000-0005-0000-0000-000001000000}"/>
    <cellStyle name="通貨 3" xfId="23" xr:uid="{00000000-0005-0000-0000-000002000000}"/>
    <cellStyle name="標準" xfId="0" builtinId="0"/>
    <cellStyle name="標準 10" xfId="3" xr:uid="{00000000-0005-0000-0000-000004000000}"/>
    <cellStyle name="標準 11" xfId="4" xr:uid="{00000000-0005-0000-0000-000005000000}"/>
    <cellStyle name="標準 12" xfId="5" xr:uid="{00000000-0005-0000-0000-000006000000}"/>
    <cellStyle name="標準 13" xfId="6" xr:uid="{00000000-0005-0000-0000-000007000000}"/>
    <cellStyle name="標準 14" xfId="7" xr:uid="{00000000-0005-0000-0000-000008000000}"/>
    <cellStyle name="標準 15" xfId="8" xr:uid="{00000000-0005-0000-0000-000009000000}"/>
    <cellStyle name="標準 16" xfId="9" xr:uid="{00000000-0005-0000-0000-00000A000000}"/>
    <cellStyle name="標準 17" xfId="10" xr:uid="{00000000-0005-0000-0000-00000B000000}"/>
    <cellStyle name="標準 18" xfId="22" xr:uid="{00000000-0005-0000-0000-00000C000000}"/>
    <cellStyle name="標準 2" xfId="11" xr:uid="{00000000-0005-0000-0000-00000D000000}"/>
    <cellStyle name="標準 2 2" xfId="12" xr:uid="{00000000-0005-0000-0000-00000E000000}"/>
    <cellStyle name="標準 2 2 3" xfId="21" xr:uid="{00000000-0005-0000-0000-00000F000000}"/>
    <cellStyle name="標準 3" xfId="13" xr:uid="{00000000-0005-0000-0000-000010000000}"/>
    <cellStyle name="標準 4" xfId="14" xr:uid="{00000000-0005-0000-0000-000011000000}"/>
    <cellStyle name="標準 5" xfId="15" xr:uid="{00000000-0005-0000-0000-000012000000}"/>
    <cellStyle name="標準 6" xfId="16" xr:uid="{00000000-0005-0000-0000-000013000000}"/>
    <cellStyle name="標準 7" xfId="17" xr:uid="{00000000-0005-0000-0000-000014000000}"/>
    <cellStyle name="標準 8" xfId="18" xr:uid="{00000000-0005-0000-0000-000015000000}"/>
    <cellStyle name="標準 9" xfId="19" xr:uid="{00000000-0005-0000-0000-000016000000}"/>
    <cellStyle name="良い" xfId="20"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476250</xdr:colOff>
      <xdr:row>0</xdr:row>
      <xdr:rowOff>95250</xdr:rowOff>
    </xdr:from>
    <xdr:to>
      <xdr:col>1</xdr:col>
      <xdr:colOff>1181100</xdr:colOff>
      <xdr:row>2</xdr:row>
      <xdr:rowOff>152400</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476250</xdr:colOff>
      <xdr:row>0</xdr:row>
      <xdr:rowOff>95250</xdr:rowOff>
    </xdr:from>
    <xdr:to>
      <xdr:col>1</xdr:col>
      <xdr:colOff>1181100</xdr:colOff>
      <xdr:row>2</xdr:row>
      <xdr:rowOff>152400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95250"/>
          <a:ext cx="704850" cy="76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9525</xdr:rowOff>
    </xdr:from>
    <xdr:to>
      <xdr:col>2</xdr:col>
      <xdr:colOff>57150</xdr:colOff>
      <xdr:row>2</xdr:row>
      <xdr:rowOff>114300</xdr:rowOff>
    </xdr:to>
    <xdr:sp macro="" textlink="">
      <xdr:nvSpPr>
        <xdr:cNvPr id="66561" name="Object 1" hidden="1">
          <a:extLst>
            <a:ext uri="{63B3BB69-23CF-44E3-9099-C40C66FF867C}">
              <a14:compatExt xmlns:a14="http://schemas.microsoft.com/office/drawing/2010/main" spid="_x0000_s66561"/>
            </a:ext>
            <a:ext uri="{FF2B5EF4-FFF2-40B4-BE49-F238E27FC236}">
              <a16:creationId xmlns:a16="http://schemas.microsoft.com/office/drawing/2014/main" id="{00000000-0008-0000-0100-00000104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xdr:col>
      <xdr:colOff>419100</xdr:colOff>
      <xdr:row>0</xdr:row>
      <xdr:rowOff>95250</xdr:rowOff>
    </xdr:from>
    <xdr:to>
      <xdr:col>3</xdr:col>
      <xdr:colOff>155405</xdr:colOff>
      <xdr:row>1</xdr:row>
      <xdr:rowOff>92098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38300" y="95250"/>
          <a:ext cx="345905" cy="1619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1.</a:t>
          </a:r>
          <a:endParaRPr kumimoji="1" lang="ja-JP" altLang="en-US" sz="1800"/>
        </a:p>
      </xdr:txBody>
    </xdr:sp>
    <xdr:clientData/>
  </xdr:twoCellAnchor>
  <xdr:twoCellAnchor>
    <xdr:from>
      <xdr:col>0</xdr:col>
      <xdr:colOff>276225</xdr:colOff>
      <xdr:row>0</xdr:row>
      <xdr:rowOff>9525</xdr:rowOff>
    </xdr:from>
    <xdr:to>
      <xdr:col>2</xdr:col>
      <xdr:colOff>57150</xdr:colOff>
      <xdr:row>2</xdr:row>
      <xdr:rowOff>114300</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9525"/>
          <a:ext cx="79057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257175</xdr:rowOff>
    </xdr:from>
    <xdr:to>
      <xdr:col>0</xdr:col>
      <xdr:colOff>638175</xdr:colOff>
      <xdr:row>2</xdr:row>
      <xdr:rowOff>161925</xdr:rowOff>
    </xdr:to>
    <xdr:sp macro="" textlink="">
      <xdr:nvSpPr>
        <xdr:cNvPr id="35841" name="Object 1" hidden="1">
          <a:extLst>
            <a:ext uri="{63B3BB69-23CF-44E3-9099-C40C66FF867C}">
              <a14:compatExt xmlns:a14="http://schemas.microsoft.com/office/drawing/2010/main" spid="_x0000_s35841"/>
            </a:ext>
            <a:ext uri="{FF2B5EF4-FFF2-40B4-BE49-F238E27FC236}">
              <a16:creationId xmlns:a16="http://schemas.microsoft.com/office/drawing/2014/main" id="{00000000-0008-0000-0200-0000018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xdr:colOff>
      <xdr:row>0</xdr:row>
      <xdr:rowOff>257175</xdr:rowOff>
    </xdr:from>
    <xdr:to>
      <xdr:col>0</xdr:col>
      <xdr:colOff>638175</xdr:colOff>
      <xdr:row>2</xdr:row>
      <xdr:rowOff>161925</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57175"/>
          <a:ext cx="6191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1876425</xdr:colOff>
      <xdr:row>1</xdr:row>
      <xdr:rowOff>19050</xdr:rowOff>
    </xdr:from>
    <xdr:to>
      <xdr:col>2</xdr:col>
      <xdr:colOff>676275</xdr:colOff>
      <xdr:row>1</xdr:row>
      <xdr:rowOff>19050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876425" y="342900"/>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1876425</xdr:colOff>
      <xdr:row>1</xdr:row>
      <xdr:rowOff>38100</xdr:rowOff>
    </xdr:from>
    <xdr:to>
      <xdr:col>2</xdr:col>
      <xdr:colOff>676275</xdr:colOff>
      <xdr:row>1</xdr:row>
      <xdr:rowOff>38100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1876425" y="361950"/>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2105025</xdr:colOff>
      <xdr:row>6</xdr:row>
      <xdr:rowOff>85725</xdr:rowOff>
    </xdr:from>
    <xdr:to>
      <xdr:col>2</xdr:col>
      <xdr:colOff>1847850</xdr:colOff>
      <xdr:row>7</xdr:row>
      <xdr:rowOff>123825</xdr:rowOff>
    </xdr:to>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4286250" y="2028825"/>
          <a:ext cx="19050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明朝"/>
              <a:ea typeface="ＭＳ 明朝"/>
            </a:rPr>
            <a:t>会　長　　高橋　和夫</a:t>
          </a:r>
        </a:p>
      </xdr:txBody>
    </xdr:sp>
    <xdr:clientData/>
  </xdr:twoCellAnchor>
  <xdr:twoCellAnchor>
    <xdr:from>
      <xdr:col>1</xdr:col>
      <xdr:colOff>1768474</xdr:colOff>
      <xdr:row>5</xdr:row>
      <xdr:rowOff>38100</xdr:rowOff>
    </xdr:from>
    <xdr:to>
      <xdr:col>2</xdr:col>
      <xdr:colOff>1936749</xdr:colOff>
      <xdr:row>6</xdr:row>
      <xdr:rowOff>107950</xdr:rowOff>
    </xdr:to>
    <xdr:sp macro="" textlink="">
      <xdr:nvSpPr>
        <xdr:cNvPr id="6" name="Text Box 4">
          <a:extLst>
            <a:ext uri="{FF2B5EF4-FFF2-40B4-BE49-F238E27FC236}">
              <a16:creationId xmlns:a16="http://schemas.microsoft.com/office/drawing/2014/main" id="{00000000-0008-0000-0300-000006000000}"/>
            </a:ext>
          </a:extLst>
        </xdr:cNvPr>
        <xdr:cNvSpPr txBox="1">
          <a:spLocks noChangeArrowheads="1"/>
        </xdr:cNvSpPr>
      </xdr:nvSpPr>
      <xdr:spPr bwMode="auto">
        <a:xfrm>
          <a:off x="3768724" y="1739900"/>
          <a:ext cx="21494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rtl="0"/>
          <a:r>
            <a:rPr lang="ja-JP" altLang="ja-JP" sz="1200" b="0" i="0" baseline="0">
              <a:effectLst/>
              <a:latin typeface="ＭＳ 明朝" panose="02020609040205080304" pitchFamily="17" charset="-128"/>
              <a:ea typeface="ＭＳ 明朝" panose="02020609040205080304" pitchFamily="17" charset="-128"/>
              <a:cs typeface="+mn-cs"/>
            </a:rPr>
            <a:t>（一社）大阪府空手道連盟</a:t>
          </a:r>
          <a:endParaRPr lang="ja-JP" altLang="ja-JP" sz="1200">
            <a:effectLst/>
            <a:latin typeface="ＭＳ 明朝" panose="02020609040205080304" pitchFamily="17" charset="-128"/>
            <a:ea typeface="ＭＳ 明朝" panose="02020609040205080304" pitchFamily="17" charset="-128"/>
          </a:endParaRPr>
        </a:p>
        <a:p>
          <a:pPr algn="dist" rtl="0">
            <a:lnSpc>
              <a:spcPts val="12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editAs="oneCell">
    <xdr:from>
      <xdr:col>2</xdr:col>
      <xdr:colOff>1409700</xdr:colOff>
      <xdr:row>4</xdr:row>
      <xdr:rowOff>158750</xdr:rowOff>
    </xdr:from>
    <xdr:to>
      <xdr:col>2</xdr:col>
      <xdr:colOff>2292098</xdr:colOff>
      <xdr:row>7</xdr:row>
      <xdr:rowOff>255272</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1150" y="1536700"/>
          <a:ext cx="882398" cy="8839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1914525</xdr:colOff>
      <xdr:row>1</xdr:row>
      <xdr:rowOff>9525</xdr:rowOff>
    </xdr:from>
    <xdr:to>
      <xdr:col>2</xdr:col>
      <xdr:colOff>714375</xdr:colOff>
      <xdr:row>1</xdr:row>
      <xdr:rowOff>9525</xdr:rowOff>
    </xdr:to>
    <xdr:sp macro="" textlink="">
      <xdr:nvSpPr>
        <xdr:cNvPr id="34931" name="Line 1">
          <a:extLst>
            <a:ext uri="{FF2B5EF4-FFF2-40B4-BE49-F238E27FC236}">
              <a16:creationId xmlns:a16="http://schemas.microsoft.com/office/drawing/2014/main" id="{00000000-0008-0000-0400-000073880000}"/>
            </a:ext>
          </a:extLst>
        </xdr:cNvPr>
        <xdr:cNvSpPr>
          <a:spLocks noChangeShapeType="1"/>
        </xdr:cNvSpPr>
      </xdr:nvSpPr>
      <xdr:spPr bwMode="auto">
        <a:xfrm>
          <a:off x="1914525" y="333375"/>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1914525</xdr:colOff>
      <xdr:row>1</xdr:row>
      <xdr:rowOff>28575</xdr:rowOff>
    </xdr:from>
    <xdr:to>
      <xdr:col>2</xdr:col>
      <xdr:colOff>714375</xdr:colOff>
      <xdr:row>1</xdr:row>
      <xdr:rowOff>28575</xdr:rowOff>
    </xdr:to>
    <xdr:sp macro="" textlink="">
      <xdr:nvSpPr>
        <xdr:cNvPr id="34932" name="Line 2">
          <a:extLst>
            <a:ext uri="{FF2B5EF4-FFF2-40B4-BE49-F238E27FC236}">
              <a16:creationId xmlns:a16="http://schemas.microsoft.com/office/drawing/2014/main" id="{00000000-0008-0000-0400-000074880000}"/>
            </a:ext>
          </a:extLst>
        </xdr:cNvPr>
        <xdr:cNvSpPr>
          <a:spLocks noChangeShapeType="1"/>
        </xdr:cNvSpPr>
      </xdr:nvSpPr>
      <xdr:spPr bwMode="auto">
        <a:xfrm>
          <a:off x="1914525" y="352425"/>
          <a:ext cx="3143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1362075</xdr:colOff>
      <xdr:row>5</xdr:row>
      <xdr:rowOff>9525</xdr:rowOff>
    </xdr:from>
    <xdr:to>
      <xdr:col>2</xdr:col>
      <xdr:colOff>1362075</xdr:colOff>
      <xdr:row>9</xdr:row>
      <xdr:rowOff>38100</xdr:rowOff>
    </xdr:to>
    <xdr:pic>
      <xdr:nvPicPr>
        <xdr:cNvPr id="34933" name="Picture 4" descr="府連角印3">
          <a:extLst>
            <a:ext uri="{FF2B5EF4-FFF2-40B4-BE49-F238E27FC236}">
              <a16:creationId xmlns:a16="http://schemas.microsoft.com/office/drawing/2014/main" id="{00000000-0008-0000-0400-0000758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05475" y="1714500"/>
          <a:ext cx="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5</xdr:row>
      <xdr:rowOff>209550</xdr:rowOff>
    </xdr:from>
    <xdr:to>
      <xdr:col>2</xdr:col>
      <xdr:colOff>2105025</xdr:colOff>
      <xdr:row>7</xdr:row>
      <xdr:rowOff>9525</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4562475" y="1914525"/>
          <a:ext cx="1885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明朝"/>
              <a:ea typeface="ＭＳ 明朝"/>
            </a:rPr>
            <a:t>会　長 　高橋　和夫</a:t>
          </a:r>
          <a:endParaRPr lang="en-US" altLang="ja-JP" sz="1200" b="0" i="0" u="none" strike="noStrike" baseline="0">
            <a:solidFill>
              <a:srgbClr val="000000"/>
            </a:solidFill>
            <a:latin typeface="ＭＳ 明朝"/>
            <a:ea typeface="ＭＳ 明朝"/>
          </a:endParaRPr>
        </a:p>
        <a:p>
          <a:pPr algn="l" rtl="0">
            <a:lnSpc>
              <a:spcPts val="1500"/>
            </a:lnSpc>
            <a:defRPr sz="1000"/>
          </a:pPr>
          <a:endParaRPr lang="en-US" altLang="ja-JP" sz="1200" b="0" i="0" u="none" strike="noStrike" baseline="0">
            <a:solidFill>
              <a:srgbClr val="000000"/>
            </a:solidFill>
            <a:latin typeface="ＭＳ 明朝"/>
            <a:ea typeface="ＭＳ 明朝"/>
          </a:endParaRPr>
        </a:p>
        <a:p>
          <a:pPr algn="l" rtl="0">
            <a:lnSpc>
              <a:spcPts val="1400"/>
            </a:lnSpc>
            <a:defRPr sz="1000"/>
          </a:pPr>
          <a:endParaRPr lang="ja-JP" altLang="en-US" sz="1200" b="0" i="0" u="none" strike="noStrike" baseline="0">
            <a:solidFill>
              <a:srgbClr val="000000"/>
            </a:solidFill>
            <a:latin typeface="ＭＳ 明朝"/>
            <a:ea typeface="ＭＳ 明朝"/>
          </a:endParaRPr>
        </a:p>
      </xdr:txBody>
    </xdr:sp>
    <xdr:clientData/>
  </xdr:twoCellAnchor>
  <xdr:twoCellAnchor>
    <xdr:from>
      <xdr:col>1</xdr:col>
      <xdr:colOff>1936750</xdr:colOff>
      <xdr:row>4</xdr:row>
      <xdr:rowOff>209550</xdr:rowOff>
    </xdr:from>
    <xdr:to>
      <xdr:col>2</xdr:col>
      <xdr:colOff>1933575</xdr:colOff>
      <xdr:row>5</xdr:row>
      <xdr:rowOff>180975</xdr:rowOff>
    </xdr:to>
    <xdr:sp macro="" textlink="">
      <xdr:nvSpPr>
        <xdr:cNvPr id="7" name="Text Box 4">
          <a:extLst>
            <a:ext uri="{FF2B5EF4-FFF2-40B4-BE49-F238E27FC236}">
              <a16:creationId xmlns:a16="http://schemas.microsoft.com/office/drawing/2014/main" id="{00000000-0008-0000-0400-000007000000}"/>
            </a:ext>
          </a:extLst>
        </xdr:cNvPr>
        <xdr:cNvSpPr txBox="1">
          <a:spLocks noChangeArrowheads="1"/>
        </xdr:cNvSpPr>
      </xdr:nvSpPr>
      <xdr:spPr bwMode="auto">
        <a:xfrm>
          <a:off x="3937000" y="1587500"/>
          <a:ext cx="197802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lnSpc>
              <a:spcPts val="1300"/>
            </a:lnSpc>
            <a:defRPr sz="1000"/>
          </a:pPr>
          <a:r>
            <a:rPr lang="ja-JP" altLang="en-US" sz="1200" b="0" i="0" u="none" strike="noStrike" baseline="0">
              <a:latin typeface="ＭＳ 明朝" panose="02020609040205080304" pitchFamily="17" charset="-128"/>
              <a:ea typeface="ＭＳ 明朝" panose="02020609040205080304" pitchFamily="17" charset="-128"/>
              <a:cs typeface="+mn-cs"/>
            </a:rPr>
            <a:t>（一社）大阪府空手道連盟</a:t>
          </a: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editAs="oneCell">
    <xdr:from>
      <xdr:col>2</xdr:col>
      <xdr:colOff>1587500</xdr:colOff>
      <xdr:row>4</xdr:row>
      <xdr:rowOff>57150</xdr:rowOff>
    </xdr:from>
    <xdr:to>
      <xdr:col>3</xdr:col>
      <xdr:colOff>139448</xdr:colOff>
      <xdr:row>7</xdr:row>
      <xdr:rowOff>160022</xdr:rowOff>
    </xdr:to>
    <xdr:pic>
      <xdr:nvPicPr>
        <xdr:cNvPr id="2" name="図 1">
          <a:extLst>
            <a:ext uri="{FF2B5EF4-FFF2-40B4-BE49-F238E27FC236}">
              <a16:creationId xmlns:a16="http://schemas.microsoft.com/office/drawing/2014/main" id="{2D64693F-3872-4807-AEDC-28498E865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68950" y="1435100"/>
          <a:ext cx="882398" cy="8839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152401</xdr:colOff>
      <xdr:row>7</xdr:row>
      <xdr:rowOff>114300</xdr:rowOff>
    </xdr:from>
    <xdr:to>
      <xdr:col>25</xdr:col>
      <xdr:colOff>73025</xdr:colOff>
      <xdr:row>8</xdr:row>
      <xdr:rowOff>101600</xdr:rowOff>
    </xdr:to>
    <xdr:sp macro="" textlink="">
      <xdr:nvSpPr>
        <xdr:cNvPr id="3" name="Text Box 2">
          <a:extLst>
            <a:ext uri="{FF2B5EF4-FFF2-40B4-BE49-F238E27FC236}">
              <a16:creationId xmlns:a16="http://schemas.microsoft.com/office/drawing/2014/main" id="{00000000-0008-0000-0500-000003000000}"/>
            </a:ext>
          </a:extLst>
        </xdr:cNvPr>
        <xdr:cNvSpPr txBox="1">
          <a:spLocks noChangeArrowheads="1"/>
        </xdr:cNvSpPr>
      </xdr:nvSpPr>
      <xdr:spPr bwMode="auto">
        <a:xfrm>
          <a:off x="3981451" y="1962150"/>
          <a:ext cx="2206624" cy="203200"/>
        </a:xfrm>
        <a:prstGeom prst="rect">
          <a:avLst/>
        </a:prstGeom>
        <a:noFill/>
        <a:ln>
          <a:noFill/>
        </a:ln>
      </xdr:spPr>
      <xdr:txBody>
        <a:bodyPr vertOverflow="clip" wrap="square" lIns="27432" tIns="18288" rIns="27432" bIns="0" anchor="t" upright="1"/>
        <a:lstStyle/>
        <a:p>
          <a:pPr algn="dist" rtl="0">
            <a:defRPr sz="1000"/>
          </a:pPr>
          <a:r>
            <a:rPr lang="ja-JP" altLang="en-US" sz="1200" b="0" i="0" u="none" strike="noStrike" baseline="0">
              <a:latin typeface="ＭＳ 明朝" panose="02020609040205080304" pitchFamily="17" charset="-128"/>
              <a:ea typeface="ＭＳ 明朝" panose="02020609040205080304" pitchFamily="17" charset="-128"/>
              <a:cs typeface="+mn-cs"/>
            </a:rPr>
            <a:t>（一社）大阪府空手道連盟</a:t>
          </a: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19050</xdr:colOff>
      <xdr:row>9</xdr:row>
      <xdr:rowOff>41275</xdr:rowOff>
    </xdr:from>
    <xdr:to>
      <xdr:col>23</xdr:col>
      <xdr:colOff>238138</xdr:colOff>
      <xdr:row>10</xdr:row>
      <xdr:rowOff>19143</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4676775" y="2251075"/>
          <a:ext cx="1704988" cy="225518"/>
        </a:xfrm>
        <a:prstGeom prst="rect">
          <a:avLst/>
        </a:prstGeom>
        <a:noFill/>
        <a:ln>
          <a:noFill/>
        </a:ln>
      </xdr:spPr>
      <xdr:txBody>
        <a:bodyPr vertOverflow="clip" wrap="square" lIns="27432" tIns="18288" rIns="27432" bIns="0" anchor="t" upright="1"/>
        <a:lstStyle/>
        <a:p>
          <a:pPr algn="dist" rtl="0">
            <a:lnSpc>
              <a:spcPts val="1500"/>
            </a:lnSpc>
            <a:defRPr sz="1000"/>
          </a:pPr>
          <a:r>
            <a:rPr lang="ja-JP" altLang="en-US" sz="1200" b="0" i="0" u="none" strike="noStrike" baseline="0">
              <a:solidFill>
                <a:srgbClr val="000000"/>
              </a:solidFill>
              <a:latin typeface="ＭＳ Ｐ明朝"/>
              <a:ea typeface="ＭＳ Ｐ明朝"/>
            </a:rPr>
            <a:t>会　長   高橋　和夫</a:t>
          </a:r>
          <a:endParaRPr lang="en-US" altLang="ja-JP" sz="1200" b="0" i="0" u="none" strike="noStrike" baseline="0">
            <a:solidFill>
              <a:srgbClr val="000000"/>
            </a:solidFill>
            <a:latin typeface="ＭＳ Ｐ明朝"/>
            <a:ea typeface="ＭＳ Ｐ明朝"/>
          </a:endParaRPr>
        </a:p>
        <a:p>
          <a:pPr algn="dist" rtl="0">
            <a:lnSpc>
              <a:spcPts val="1500"/>
            </a:lnSpc>
            <a:defRPr sz="1000"/>
          </a:pPr>
          <a:endParaRPr lang="en-US" altLang="ja-JP" sz="1200" b="0" i="0" u="none" strike="noStrike" baseline="0">
            <a:solidFill>
              <a:srgbClr val="000000"/>
            </a:solidFill>
            <a:latin typeface="ＭＳ Ｐ明朝"/>
            <a:ea typeface="ＭＳ Ｐ明朝"/>
          </a:endParaRPr>
        </a:p>
        <a:p>
          <a:pPr algn="dist" rtl="0">
            <a:lnSpc>
              <a:spcPts val="14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23</xdr:col>
      <xdr:colOff>133350</xdr:colOff>
      <xdr:row>6</xdr:row>
      <xdr:rowOff>120650</xdr:rowOff>
    </xdr:from>
    <xdr:to>
      <xdr:col>27</xdr:col>
      <xdr:colOff>102947</xdr:colOff>
      <xdr:row>11</xdr:row>
      <xdr:rowOff>64847</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791200" y="1790700"/>
          <a:ext cx="883997" cy="8839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120650</xdr:colOff>
      <xdr:row>7</xdr:row>
      <xdr:rowOff>152400</xdr:rowOff>
    </xdr:from>
    <xdr:to>
      <xdr:col>25</xdr:col>
      <xdr:colOff>203199</xdr:colOff>
      <xdr:row>9</xdr:row>
      <xdr:rowOff>50799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3949700" y="2000250"/>
          <a:ext cx="2368549" cy="234949"/>
        </a:xfrm>
        <a:prstGeom prst="rect">
          <a:avLst/>
        </a:prstGeom>
        <a:noFill/>
        <a:ln>
          <a:noFill/>
        </a:ln>
      </xdr:spPr>
      <xdr:txBody>
        <a:bodyPr vertOverflow="clip" wrap="square" lIns="27432" tIns="18288" rIns="27432" bIns="0" anchor="t" upright="1"/>
        <a:lstStyle/>
        <a:p>
          <a:pPr algn="dist" rtl="0">
            <a:defRPr sz="1000"/>
          </a:pPr>
          <a:r>
            <a:rPr lang="ja-JP" altLang="en-US" sz="1200" b="0" i="0" u="none" strike="noStrike" baseline="0">
              <a:latin typeface="ＭＳ 明朝" panose="02020609040205080304" pitchFamily="17" charset="-128"/>
              <a:ea typeface="ＭＳ 明朝" panose="02020609040205080304" pitchFamily="17" charset="-128"/>
              <a:cs typeface="+mn-cs"/>
            </a:rPr>
            <a:t>（一社）大阪府空手道連盟</a:t>
          </a: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19050</xdr:colOff>
      <xdr:row>9</xdr:row>
      <xdr:rowOff>41275</xdr:rowOff>
    </xdr:from>
    <xdr:to>
      <xdr:col>23</xdr:col>
      <xdr:colOff>238138</xdr:colOff>
      <xdr:row>10</xdr:row>
      <xdr:rowOff>19143</xdr:rowOff>
    </xdr:to>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4676775" y="2251075"/>
          <a:ext cx="1704988" cy="225518"/>
        </a:xfrm>
        <a:prstGeom prst="rect">
          <a:avLst/>
        </a:prstGeom>
        <a:noFill/>
        <a:ln>
          <a:noFill/>
        </a:ln>
      </xdr:spPr>
      <xdr:txBody>
        <a:bodyPr vertOverflow="clip" wrap="square" lIns="27432" tIns="18288" rIns="27432" bIns="0" anchor="t" upright="1"/>
        <a:lstStyle/>
        <a:p>
          <a:pPr algn="dist" rtl="0">
            <a:lnSpc>
              <a:spcPts val="1500"/>
            </a:lnSpc>
            <a:defRPr sz="1000"/>
          </a:pPr>
          <a:r>
            <a:rPr lang="ja-JP" altLang="en-US" sz="1200" b="0" i="0" u="none" strike="noStrike" baseline="0">
              <a:solidFill>
                <a:srgbClr val="000000"/>
              </a:solidFill>
              <a:latin typeface="ＭＳ Ｐ明朝"/>
              <a:ea typeface="ＭＳ Ｐ明朝"/>
            </a:rPr>
            <a:t>会　長   高橋　和夫</a:t>
          </a:r>
          <a:endParaRPr lang="en-US" altLang="ja-JP" sz="1200" b="0" i="0" u="none" strike="noStrike" baseline="0">
            <a:solidFill>
              <a:srgbClr val="000000"/>
            </a:solidFill>
            <a:latin typeface="ＭＳ Ｐ明朝"/>
            <a:ea typeface="ＭＳ Ｐ明朝"/>
          </a:endParaRPr>
        </a:p>
        <a:p>
          <a:pPr algn="dist" rtl="0">
            <a:lnSpc>
              <a:spcPts val="14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23</xdr:col>
      <xdr:colOff>120650</xdr:colOff>
      <xdr:row>6</xdr:row>
      <xdr:rowOff>63500</xdr:rowOff>
    </xdr:from>
    <xdr:to>
      <xdr:col>27</xdr:col>
      <xdr:colOff>90247</xdr:colOff>
      <xdr:row>11</xdr:row>
      <xdr:rowOff>7697</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778500" y="1733550"/>
          <a:ext cx="883997" cy="8839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111124</xdr:colOff>
      <xdr:row>7</xdr:row>
      <xdr:rowOff>114300</xdr:rowOff>
    </xdr:from>
    <xdr:to>
      <xdr:col>25</xdr:col>
      <xdr:colOff>107949</xdr:colOff>
      <xdr:row>9</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4168774" y="1962150"/>
          <a:ext cx="2054225" cy="222250"/>
        </a:xfrm>
        <a:prstGeom prst="rect">
          <a:avLst/>
        </a:prstGeom>
        <a:noFill/>
        <a:ln>
          <a:noFill/>
        </a:ln>
      </xdr:spPr>
      <xdr:txBody>
        <a:bodyPr vertOverflow="clip" wrap="square" lIns="27432" tIns="18288" rIns="27432" bIns="0" anchor="t" upright="1"/>
        <a:lstStyle/>
        <a:p>
          <a:pPr algn="dist" rtl="0">
            <a:defRPr sz="1000"/>
          </a:pPr>
          <a:r>
            <a:rPr lang="ja-JP" altLang="en-US" sz="1200" b="0" i="0" u="none" strike="noStrike" baseline="0">
              <a:latin typeface="ＭＳ 明朝" panose="02020609040205080304" pitchFamily="17" charset="-128"/>
              <a:ea typeface="ＭＳ 明朝" panose="02020609040205080304" pitchFamily="17" charset="-128"/>
              <a:cs typeface="+mn-cs"/>
            </a:rPr>
            <a:t>（一社）大阪府空手道連盟</a:t>
          </a: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19050</xdr:colOff>
      <xdr:row>9</xdr:row>
      <xdr:rowOff>41275</xdr:rowOff>
    </xdr:from>
    <xdr:to>
      <xdr:col>23</xdr:col>
      <xdr:colOff>238138</xdr:colOff>
      <xdr:row>10</xdr:row>
      <xdr:rowOff>19143</xdr:rowOff>
    </xdr:to>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4676775" y="2251075"/>
          <a:ext cx="1704988" cy="225518"/>
        </a:xfrm>
        <a:prstGeom prst="rect">
          <a:avLst/>
        </a:prstGeom>
        <a:noFill/>
        <a:ln>
          <a:noFill/>
        </a:ln>
      </xdr:spPr>
      <xdr:txBody>
        <a:bodyPr vertOverflow="clip" wrap="square" lIns="27432" tIns="18288" rIns="27432" bIns="0" anchor="t" upright="1"/>
        <a:lstStyle/>
        <a:p>
          <a:pPr algn="dist" rtl="0">
            <a:lnSpc>
              <a:spcPts val="1500"/>
            </a:lnSpc>
            <a:defRPr sz="1000"/>
          </a:pPr>
          <a:r>
            <a:rPr lang="ja-JP" altLang="en-US" sz="1200" b="0" i="0" u="none" strike="noStrike" baseline="0">
              <a:solidFill>
                <a:srgbClr val="000000"/>
              </a:solidFill>
              <a:latin typeface="ＭＳ Ｐ明朝"/>
              <a:ea typeface="ＭＳ Ｐ明朝"/>
            </a:rPr>
            <a:t>会　長   高 橋　和 夫</a:t>
          </a:r>
          <a:endParaRPr lang="en-US" altLang="ja-JP" sz="1200" b="0" i="0" u="none" strike="noStrike" baseline="0">
            <a:solidFill>
              <a:srgbClr val="000000"/>
            </a:solidFill>
            <a:latin typeface="ＭＳ Ｐ明朝"/>
            <a:ea typeface="ＭＳ Ｐ明朝"/>
          </a:endParaRPr>
        </a:p>
        <a:p>
          <a:pPr algn="dist" rtl="0">
            <a:lnSpc>
              <a:spcPts val="1500"/>
            </a:lnSpc>
            <a:defRPr sz="1000"/>
          </a:pPr>
          <a:endParaRPr lang="en-US" altLang="ja-JP" sz="1200" b="0" i="0" u="none" strike="noStrike" baseline="0">
            <a:solidFill>
              <a:srgbClr val="000000"/>
            </a:solidFill>
            <a:latin typeface="ＭＳ Ｐ明朝"/>
            <a:ea typeface="ＭＳ Ｐ明朝"/>
          </a:endParaRPr>
        </a:p>
        <a:p>
          <a:pPr algn="dist" rtl="0">
            <a:lnSpc>
              <a:spcPts val="14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23</xdr:col>
      <xdr:colOff>120650</xdr:colOff>
      <xdr:row>6</xdr:row>
      <xdr:rowOff>19050</xdr:rowOff>
    </xdr:from>
    <xdr:to>
      <xdr:col>27</xdr:col>
      <xdr:colOff>90247</xdr:colOff>
      <xdr:row>10</xdr:row>
      <xdr:rowOff>141047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78500" y="1689100"/>
          <a:ext cx="883997" cy="8839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120650</xdr:colOff>
      <xdr:row>7</xdr:row>
      <xdr:rowOff>88900</xdr:rowOff>
    </xdr:from>
    <xdr:to>
      <xdr:col>24</xdr:col>
      <xdr:colOff>50813</xdr:colOff>
      <xdr:row>9</xdr:row>
      <xdr:rowOff>25400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3949700" y="1936750"/>
          <a:ext cx="1987563" cy="273050"/>
        </a:xfrm>
        <a:prstGeom prst="rect">
          <a:avLst/>
        </a:prstGeom>
        <a:noFill/>
        <a:ln>
          <a:noFill/>
        </a:ln>
      </xdr:spPr>
      <xdr:txBody>
        <a:bodyPr vertOverflow="clip" wrap="square" lIns="27432" tIns="18288" rIns="27432" bIns="0" anchor="t" upright="1"/>
        <a:lstStyle/>
        <a:p>
          <a:pPr algn="dist" rtl="0">
            <a:defRPr sz="1000"/>
          </a:pPr>
          <a:r>
            <a:rPr lang="ja-JP" altLang="en-US" sz="1200" b="0" i="0" u="none" strike="noStrike" baseline="0">
              <a:latin typeface="ＭＳ 明朝" panose="02020609040205080304" pitchFamily="17" charset="-128"/>
              <a:ea typeface="ＭＳ 明朝" panose="02020609040205080304" pitchFamily="17" charset="-128"/>
              <a:cs typeface="+mn-cs"/>
            </a:rPr>
            <a:t>（一社）大阪府空手道連盟</a:t>
          </a:r>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19050</xdr:colOff>
      <xdr:row>9</xdr:row>
      <xdr:rowOff>41275</xdr:rowOff>
    </xdr:from>
    <xdr:to>
      <xdr:col>23</xdr:col>
      <xdr:colOff>238138</xdr:colOff>
      <xdr:row>10</xdr:row>
      <xdr:rowOff>19143</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4676775" y="2251075"/>
          <a:ext cx="1704988" cy="225518"/>
        </a:xfrm>
        <a:prstGeom prst="rect">
          <a:avLst/>
        </a:prstGeom>
        <a:noFill/>
        <a:ln>
          <a:noFill/>
        </a:ln>
      </xdr:spPr>
      <xdr:txBody>
        <a:bodyPr vertOverflow="clip" wrap="square" lIns="27432" tIns="18288" rIns="27432" bIns="0" anchor="t" upright="1"/>
        <a:lstStyle/>
        <a:p>
          <a:pPr algn="dist" rtl="0">
            <a:lnSpc>
              <a:spcPts val="1500"/>
            </a:lnSpc>
            <a:defRPr sz="1000"/>
          </a:pPr>
          <a:r>
            <a:rPr lang="ja-JP" altLang="en-US" sz="1200" b="0" i="0" u="none" strike="noStrike" baseline="0">
              <a:solidFill>
                <a:srgbClr val="000000"/>
              </a:solidFill>
              <a:latin typeface="ＭＳ Ｐ明朝"/>
              <a:ea typeface="ＭＳ Ｐ明朝"/>
            </a:rPr>
            <a:t>会　長   高橋　和夫</a:t>
          </a:r>
          <a:endParaRPr lang="en-US" altLang="ja-JP" sz="1200" b="0" i="0" u="none" strike="noStrike" baseline="0">
            <a:solidFill>
              <a:srgbClr val="000000"/>
            </a:solidFill>
            <a:latin typeface="ＭＳ Ｐ明朝"/>
            <a:ea typeface="ＭＳ Ｐ明朝"/>
          </a:endParaRPr>
        </a:p>
        <a:p>
          <a:pPr algn="dist" rtl="0">
            <a:lnSpc>
              <a:spcPts val="1500"/>
            </a:lnSpc>
            <a:defRPr sz="1000"/>
          </a:pPr>
          <a:endParaRPr lang="en-US" altLang="ja-JP" sz="1200" b="0" i="0" u="none" strike="noStrike" baseline="0">
            <a:solidFill>
              <a:srgbClr val="000000"/>
            </a:solidFill>
            <a:latin typeface="ＭＳ Ｐ明朝"/>
            <a:ea typeface="ＭＳ Ｐ明朝"/>
          </a:endParaRPr>
        </a:p>
        <a:p>
          <a:pPr algn="dist" rtl="0">
            <a:lnSpc>
              <a:spcPts val="1400"/>
            </a:lnSpc>
            <a:defRPr sz="1000"/>
          </a:pPr>
          <a:endParaRPr lang="ja-JP" altLang="en-US" sz="1200" b="0" i="0" u="none" strike="noStrike" baseline="0">
            <a:solidFill>
              <a:srgbClr val="000000"/>
            </a:solidFill>
            <a:latin typeface="ＭＳ Ｐ明朝"/>
            <a:ea typeface="ＭＳ Ｐ明朝"/>
          </a:endParaRPr>
        </a:p>
      </xdr:txBody>
    </xdr:sp>
    <xdr:clientData/>
  </xdr:twoCellAnchor>
  <xdr:twoCellAnchor editAs="oneCell">
    <xdr:from>
      <xdr:col>23</xdr:col>
      <xdr:colOff>133350</xdr:colOff>
      <xdr:row>6</xdr:row>
      <xdr:rowOff>50800</xdr:rowOff>
    </xdr:from>
    <xdr:to>
      <xdr:col>27</xdr:col>
      <xdr:colOff>102947</xdr:colOff>
      <xdr:row>10</xdr:row>
      <xdr:rowOff>172797</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791200" y="1720850"/>
          <a:ext cx="883997" cy="8839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504825</xdr:colOff>
      <xdr:row>20</xdr:row>
      <xdr:rowOff>0</xdr:rowOff>
    </xdr:from>
    <xdr:to>
      <xdr:col>6</xdr:col>
      <xdr:colOff>206375</xdr:colOff>
      <xdr:row>24</xdr:row>
      <xdr:rowOff>50800</xdr:rowOff>
    </xdr:to>
    <xdr:sp macro="" textlink="">
      <xdr:nvSpPr>
        <xdr:cNvPr id="6" name="吹き出し: 上矢印 1">
          <a:extLst>
            <a:ext uri="{FF2B5EF4-FFF2-40B4-BE49-F238E27FC236}">
              <a16:creationId xmlns:a16="http://schemas.microsoft.com/office/drawing/2014/main" id="{00000000-0008-0000-0A00-000006000000}"/>
            </a:ext>
          </a:extLst>
        </xdr:cNvPr>
        <xdr:cNvSpPr/>
      </xdr:nvSpPr>
      <xdr:spPr>
        <a:xfrm>
          <a:off x="1876425" y="4295775"/>
          <a:ext cx="2444750" cy="1003300"/>
        </a:xfrm>
        <a:prstGeom prst="upArrowCallou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各学年をカラーコーンとトラバーで仕切り、その中で整列待機</a:t>
          </a:r>
          <a:endParaRPr kumimoji="1" lang="ja-JP" altLang="en-US" sz="1100"/>
        </a:p>
      </xdr:txBody>
    </xdr:sp>
    <xdr:clientData/>
  </xdr:twoCellAnchor>
  <xdr:twoCellAnchor>
    <xdr:from>
      <xdr:col>4</xdr:col>
      <xdr:colOff>127000</xdr:colOff>
      <xdr:row>9</xdr:row>
      <xdr:rowOff>1732</xdr:rowOff>
    </xdr:from>
    <xdr:to>
      <xdr:col>7</xdr:col>
      <xdr:colOff>502226</xdr:colOff>
      <xdr:row>13</xdr:row>
      <xdr:rowOff>116032</xdr:rowOff>
    </xdr:to>
    <xdr:sp macro="" textlink="">
      <xdr:nvSpPr>
        <xdr:cNvPr id="7" name="吹き出し: 上矢印 2">
          <a:extLst>
            <a:ext uri="{FF2B5EF4-FFF2-40B4-BE49-F238E27FC236}">
              <a16:creationId xmlns:a16="http://schemas.microsoft.com/office/drawing/2014/main" id="{00000000-0008-0000-0A00-000007000000}"/>
            </a:ext>
          </a:extLst>
        </xdr:cNvPr>
        <xdr:cNvSpPr/>
      </xdr:nvSpPr>
      <xdr:spPr>
        <a:xfrm>
          <a:off x="2574636" y="1179368"/>
          <a:ext cx="2210954" cy="783937"/>
        </a:xfrm>
        <a:prstGeom prst="upArrowCallout">
          <a:avLst>
            <a:gd name="adj1" fmla="val 30506"/>
            <a:gd name="adj2" fmla="val 24516"/>
            <a:gd name="adj3" fmla="val 11470"/>
            <a:gd name="adj4" fmla="val 80985"/>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ysClr val="windowText" lastClr="000000"/>
              </a:solidFill>
              <a:effectLst>
                <a:outerShdw blurRad="38100" dist="19050" dir="2700000" algn="tl" rotWithShape="0">
                  <a:schemeClr val="dk1">
                    <a:alpha val="40000"/>
                  </a:schemeClr>
                </a:outerShdw>
              </a:effectLst>
            </a:rPr>
            <a:t>間仕切り先に机と椅子を配置し、受付ゲートを各学年に設置する。</a:t>
          </a:r>
          <a:endParaRPr kumimoji="1" lang="en-US" altLang="ja-JP" sz="1100" b="0" cap="none" spc="0">
            <a:ln w="0"/>
            <a:solidFill>
              <a:sysClr val="windowText" lastClr="000000"/>
            </a:solidFill>
            <a:effectLst>
              <a:outerShdw blurRad="38100" dist="19050" dir="2700000" algn="tl" rotWithShape="0">
                <a:schemeClr val="dk1">
                  <a:alpha val="40000"/>
                </a:scheme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609606</xdr:colOff>
      <xdr:row>20</xdr:row>
      <xdr:rowOff>38106</xdr:rowOff>
    </xdr:from>
    <xdr:to>
      <xdr:col>3</xdr:col>
      <xdr:colOff>266703</xdr:colOff>
      <xdr:row>22</xdr:row>
      <xdr:rowOff>19054</xdr:rowOff>
    </xdr:to>
    <xdr:cxnSp macro="">
      <xdr:nvCxnSpPr>
        <xdr:cNvPr id="2" name="カギ線コネクタ 1">
          <a:extLst>
            <a:ext uri="{FF2B5EF4-FFF2-40B4-BE49-F238E27FC236}">
              <a16:creationId xmlns:a16="http://schemas.microsoft.com/office/drawing/2014/main" id="{00000000-0008-0000-0F00-000002000000}"/>
            </a:ext>
          </a:extLst>
        </xdr:cNvPr>
        <xdr:cNvCxnSpPr/>
      </xdr:nvCxnSpPr>
      <xdr:spPr>
        <a:xfrm rot="16200000" flipH="1">
          <a:off x="1752606" y="5438781"/>
          <a:ext cx="457198" cy="419097"/>
        </a:xfrm>
        <a:prstGeom prst="bentConnector3">
          <a:avLst>
            <a:gd name="adj1" fmla="val 50000"/>
          </a:avLst>
        </a:prstGeom>
        <a:ln w="1905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8"/>
  <sheetViews>
    <sheetView showGridLines="0" tabSelected="1" view="pageBreakPreview" zoomScaleNormal="100" zoomScaleSheetLayoutView="100" workbookViewId="0">
      <selection activeCell="E11" sqref="E11"/>
    </sheetView>
  </sheetViews>
  <sheetFormatPr defaultRowHeight="13.5"/>
  <cols>
    <col min="1" max="1" width="4.75" customWidth="1"/>
    <col min="2" max="2" width="50.5" customWidth="1"/>
    <col min="3" max="3" width="6.125" style="2" customWidth="1"/>
    <col min="4" max="4" width="23.75" customWidth="1"/>
    <col min="5" max="5" width="21.375" customWidth="1"/>
  </cols>
  <sheetData>
    <row r="1" spans="1:5" ht="27.75" customHeight="1">
      <c r="A1" s="544" t="s">
        <v>2</v>
      </c>
      <c r="B1" s="544"/>
      <c r="C1" s="544"/>
      <c r="D1" s="544"/>
    </row>
    <row r="2" spans="1:5" ht="27.75" customHeight="1">
      <c r="A2" s="546" t="s">
        <v>364</v>
      </c>
      <c r="B2" s="546"/>
      <c r="C2" s="546"/>
      <c r="D2" s="546"/>
    </row>
    <row r="3" spans="1:5" ht="33" customHeight="1">
      <c r="A3" s="551" t="s">
        <v>333</v>
      </c>
      <c r="B3" s="551"/>
      <c r="C3" s="551"/>
      <c r="D3" s="551"/>
    </row>
    <row r="4" spans="1:5" ht="33" customHeight="1">
      <c r="A4" s="8"/>
      <c r="B4" s="231"/>
      <c r="C4" s="8"/>
      <c r="D4" s="11">
        <v>45353</v>
      </c>
    </row>
    <row r="5" spans="1:5" ht="18.75" customHeight="1">
      <c r="A5" s="545" t="s">
        <v>0</v>
      </c>
      <c r="B5" s="545"/>
      <c r="C5" s="9"/>
      <c r="D5" s="5"/>
    </row>
    <row r="6" spans="1:5" ht="17.25" customHeight="1">
      <c r="A6" s="5"/>
      <c r="B6" s="5"/>
      <c r="C6" s="9"/>
      <c r="D6" s="10" t="s">
        <v>411</v>
      </c>
      <c r="E6" s="1"/>
    </row>
    <row r="7" spans="1:5" ht="17.25" customHeight="1">
      <c r="A7" s="5"/>
      <c r="B7" s="230" t="s">
        <v>406</v>
      </c>
      <c r="C7" s="9"/>
      <c r="D7" s="10" t="s">
        <v>329</v>
      </c>
    </row>
    <row r="8" spans="1:5" ht="17.25" customHeight="1">
      <c r="A8" s="5"/>
      <c r="B8" s="230"/>
      <c r="C8" s="9"/>
      <c r="D8" s="10"/>
    </row>
    <row r="9" spans="1:5" s="3" customFormat="1" ht="30" customHeight="1">
      <c r="A9" s="12" t="s">
        <v>8</v>
      </c>
      <c r="B9" s="12" t="s">
        <v>4</v>
      </c>
      <c r="C9" s="12" t="s">
        <v>6</v>
      </c>
      <c r="D9" s="12" t="s">
        <v>1</v>
      </c>
    </row>
    <row r="10" spans="1:5" s="3" customFormat="1" ht="30" customHeight="1">
      <c r="A10" s="13">
        <v>1</v>
      </c>
      <c r="B10" s="17" t="s">
        <v>5</v>
      </c>
      <c r="C10" s="13">
        <v>1</v>
      </c>
      <c r="D10" s="14" t="s">
        <v>199</v>
      </c>
    </row>
    <row r="11" spans="1:5" s="4" customFormat="1" ht="30" customHeight="1">
      <c r="A11" s="13">
        <v>2</v>
      </c>
      <c r="B11" s="18" t="s">
        <v>7</v>
      </c>
      <c r="C11" s="16">
        <v>1</v>
      </c>
      <c r="D11" s="14" t="s">
        <v>199</v>
      </c>
    </row>
    <row r="12" spans="1:5" s="4" customFormat="1" ht="30" customHeight="1">
      <c r="A12" s="13">
        <v>3</v>
      </c>
      <c r="B12" s="18" t="s">
        <v>365</v>
      </c>
      <c r="C12" s="16">
        <v>1</v>
      </c>
      <c r="D12" s="14" t="s">
        <v>199</v>
      </c>
    </row>
    <row r="13" spans="1:5" s="4" customFormat="1" ht="30" customHeight="1">
      <c r="A13" s="13">
        <v>4</v>
      </c>
      <c r="B13" s="18" t="s">
        <v>366</v>
      </c>
      <c r="C13" s="16">
        <v>1</v>
      </c>
      <c r="D13" s="14" t="s">
        <v>199</v>
      </c>
    </row>
    <row r="14" spans="1:5" s="4" customFormat="1" ht="30" customHeight="1">
      <c r="A14" s="13">
        <v>5</v>
      </c>
      <c r="B14" s="18" t="s">
        <v>367</v>
      </c>
      <c r="C14" s="16">
        <v>1</v>
      </c>
      <c r="D14" s="14" t="s">
        <v>199</v>
      </c>
    </row>
    <row r="15" spans="1:5" s="4" customFormat="1" ht="30" hidden="1" customHeight="1">
      <c r="A15" s="13">
        <v>6</v>
      </c>
      <c r="B15" s="18" t="s">
        <v>427</v>
      </c>
      <c r="C15" s="16">
        <v>1</v>
      </c>
      <c r="D15" s="14" t="s">
        <v>199</v>
      </c>
    </row>
    <row r="16" spans="1:5" s="4" customFormat="1" ht="30" customHeight="1">
      <c r="A16" s="106">
        <v>6</v>
      </c>
      <c r="B16" s="105" t="s">
        <v>9</v>
      </c>
      <c r="C16" s="16">
        <v>1</v>
      </c>
      <c r="D16" s="14" t="s">
        <v>199</v>
      </c>
    </row>
    <row r="17" spans="1:4" s="4" customFormat="1" ht="30" customHeight="1">
      <c r="A17" s="13">
        <v>7</v>
      </c>
      <c r="B17" s="18" t="s">
        <v>363</v>
      </c>
      <c r="C17" s="16">
        <v>1</v>
      </c>
      <c r="D17" s="14" t="s">
        <v>199</v>
      </c>
    </row>
    <row r="18" spans="1:4" s="4" customFormat="1" ht="30" customHeight="1">
      <c r="A18" s="13">
        <v>8</v>
      </c>
      <c r="B18" s="18" t="s">
        <v>362</v>
      </c>
      <c r="C18" s="16">
        <v>1</v>
      </c>
      <c r="D18" s="14" t="s">
        <v>199</v>
      </c>
    </row>
    <row r="19" spans="1:4" s="4" customFormat="1" ht="30" customHeight="1">
      <c r="A19" s="106">
        <v>9</v>
      </c>
      <c r="B19" s="105" t="s">
        <v>369</v>
      </c>
      <c r="C19" s="16">
        <v>1</v>
      </c>
      <c r="D19" s="14" t="s">
        <v>199</v>
      </c>
    </row>
    <row r="20" spans="1:4" s="4" customFormat="1" ht="30" customHeight="1">
      <c r="A20" s="106">
        <v>10</v>
      </c>
      <c r="B20" s="105" t="s">
        <v>323</v>
      </c>
      <c r="C20" s="16">
        <v>1</v>
      </c>
      <c r="D20" s="14" t="s">
        <v>199</v>
      </c>
    </row>
    <row r="21" spans="1:4" s="4" customFormat="1" ht="30" customHeight="1">
      <c r="A21" s="13">
        <v>11</v>
      </c>
      <c r="B21" s="18" t="s">
        <v>370</v>
      </c>
      <c r="C21" s="16">
        <v>1</v>
      </c>
      <c r="D21" s="15" t="s">
        <v>368</v>
      </c>
    </row>
    <row r="22" spans="1:4" s="4" customFormat="1" ht="18.75" customHeight="1">
      <c r="A22" s="549"/>
      <c r="B22" s="549"/>
      <c r="C22" s="549"/>
      <c r="D22" s="549"/>
    </row>
    <row r="23" spans="1:4" s="5" customFormat="1" ht="18" customHeight="1">
      <c r="A23" s="548" t="s">
        <v>375</v>
      </c>
      <c r="B23" s="548"/>
      <c r="C23" s="548"/>
      <c r="D23" s="548"/>
    </row>
    <row r="24" spans="1:4" s="5" customFormat="1" ht="18" customHeight="1">
      <c r="A24" s="550" t="s">
        <v>374</v>
      </c>
      <c r="B24" s="550"/>
      <c r="C24" s="550"/>
      <c r="D24" s="550"/>
    </row>
    <row r="25" spans="1:4" s="5" customFormat="1" ht="18" customHeight="1">
      <c r="A25" s="244"/>
      <c r="B25" s="550" t="s">
        <v>371</v>
      </c>
      <c r="C25" s="550"/>
      <c r="D25" s="550"/>
    </row>
    <row r="26" spans="1:4" s="5" customFormat="1" ht="18" customHeight="1">
      <c r="A26" s="244"/>
      <c r="B26" s="244" t="s">
        <v>372</v>
      </c>
      <c r="C26" s="244"/>
      <c r="D26" s="244"/>
    </row>
    <row r="27" spans="1:4" ht="18" customHeight="1">
      <c r="A27" s="244"/>
      <c r="B27" s="244" t="s">
        <v>373</v>
      </c>
      <c r="C27" s="244"/>
      <c r="D27" s="244"/>
    </row>
    <row r="28" spans="1:4" ht="19.5" customHeight="1">
      <c r="A28" s="6"/>
      <c r="B28" s="7"/>
      <c r="C28" s="547"/>
      <c r="D28" s="547"/>
    </row>
  </sheetData>
  <mergeCells count="9">
    <mergeCell ref="A1:D1"/>
    <mergeCell ref="A5:B5"/>
    <mergeCell ref="A2:D2"/>
    <mergeCell ref="C28:D28"/>
    <mergeCell ref="A23:D23"/>
    <mergeCell ref="A22:D22"/>
    <mergeCell ref="A24:D24"/>
    <mergeCell ref="B25:D25"/>
    <mergeCell ref="A3:D3"/>
  </mergeCells>
  <phoneticPr fontId="3"/>
  <pageMargins left="0.78" right="0.3" top="0.56999999999999995" bottom="0.31" header="0.28000000000000003" footer="0.21"/>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46"/>
  <sheetViews>
    <sheetView showGridLines="0" view="pageBreakPreview" zoomScale="120" zoomScaleNormal="120" zoomScaleSheetLayoutView="120" workbookViewId="0">
      <selection sqref="A1:K1"/>
    </sheetView>
  </sheetViews>
  <sheetFormatPr defaultRowHeight="13.5"/>
  <cols>
    <col min="1" max="1" width="4.25" customWidth="1"/>
    <col min="3" max="3" width="9.625" customWidth="1"/>
    <col min="11" max="11" width="10.625" customWidth="1"/>
  </cols>
  <sheetData>
    <row r="1" spans="1:25" ht="30.75" customHeight="1">
      <c r="A1" s="568" t="s">
        <v>376</v>
      </c>
      <c r="B1" s="568"/>
      <c r="C1" s="568"/>
      <c r="D1" s="568"/>
      <c r="E1" s="568"/>
      <c r="F1" s="568"/>
      <c r="G1" s="568"/>
      <c r="H1" s="568"/>
      <c r="I1" s="568"/>
      <c r="J1" s="568"/>
      <c r="K1" s="568"/>
    </row>
    <row r="2" spans="1:25" ht="26.25" customHeight="1">
      <c r="A2" s="569" t="s">
        <v>377</v>
      </c>
      <c r="B2" s="569"/>
      <c r="C2" s="569"/>
      <c r="D2" s="569"/>
      <c r="E2" s="569"/>
      <c r="F2" s="569"/>
      <c r="G2" s="569"/>
      <c r="H2" s="569"/>
      <c r="I2" s="569"/>
      <c r="J2" s="569"/>
      <c r="K2" s="569"/>
    </row>
    <row r="3" spans="1:25" ht="21.75" customHeight="1">
      <c r="A3" s="19"/>
      <c r="B3" s="20"/>
      <c r="C3" s="20"/>
      <c r="D3" s="20"/>
      <c r="E3" s="20"/>
      <c r="F3" s="20"/>
      <c r="G3" s="20"/>
      <c r="H3" s="570" t="s">
        <v>411</v>
      </c>
      <c r="I3" s="570"/>
      <c r="J3" s="570"/>
      <c r="K3" s="570"/>
    </row>
    <row r="4" spans="1:25" ht="20.25" customHeight="1">
      <c r="A4" s="20"/>
      <c r="C4" s="20"/>
      <c r="D4" s="20"/>
      <c r="E4" s="20"/>
      <c r="F4" s="20"/>
      <c r="G4" s="20"/>
      <c r="H4" s="20"/>
      <c r="K4" s="22"/>
    </row>
    <row r="5" spans="1:25" ht="24.75" customHeight="1">
      <c r="A5" s="554" t="s">
        <v>419</v>
      </c>
      <c r="B5" s="554"/>
      <c r="C5" s="554"/>
      <c r="D5" s="554"/>
      <c r="E5" s="554"/>
      <c r="F5" s="554"/>
      <c r="G5" s="554"/>
      <c r="H5" s="554"/>
      <c r="I5" s="554"/>
      <c r="J5" s="554"/>
      <c r="K5" s="554"/>
    </row>
    <row r="6" spans="1:25" ht="24.75" customHeight="1">
      <c r="A6" s="554" t="s">
        <v>418</v>
      </c>
      <c r="B6" s="554"/>
      <c r="C6" s="554"/>
      <c r="D6" s="554"/>
      <c r="E6" s="554"/>
      <c r="F6" s="554"/>
      <c r="G6" s="554"/>
      <c r="H6" s="554"/>
      <c r="I6" s="554"/>
      <c r="J6" s="554"/>
      <c r="K6" s="554"/>
    </row>
    <row r="7" spans="1:25" ht="24.75" customHeight="1">
      <c r="A7" s="554" t="s">
        <v>420</v>
      </c>
      <c r="B7" s="554"/>
      <c r="C7" s="554"/>
      <c r="D7" s="554"/>
      <c r="E7" s="554"/>
      <c r="F7" s="554"/>
      <c r="G7" s="554"/>
      <c r="H7" s="554"/>
      <c r="I7" s="554"/>
      <c r="J7" s="554"/>
      <c r="K7" s="554"/>
      <c r="L7" s="23"/>
      <c r="M7" s="23"/>
      <c r="N7" s="23"/>
      <c r="O7" s="23"/>
      <c r="P7" s="23"/>
      <c r="Q7" s="23"/>
      <c r="R7" s="23"/>
      <c r="S7" s="23"/>
      <c r="T7" s="23"/>
      <c r="U7" s="23"/>
      <c r="V7" s="23"/>
      <c r="W7" s="23"/>
      <c r="X7" s="23"/>
      <c r="Y7" s="23"/>
    </row>
    <row r="8" spans="1:25" ht="24.75" customHeight="1">
      <c r="A8" s="554" t="s">
        <v>421</v>
      </c>
      <c r="B8" s="554"/>
      <c r="C8" s="554"/>
      <c r="D8" s="554"/>
      <c r="E8" s="554"/>
      <c r="F8" s="554"/>
      <c r="G8" s="554"/>
      <c r="H8" s="554"/>
      <c r="I8" s="554"/>
      <c r="J8" s="554"/>
      <c r="K8" s="554"/>
      <c r="L8" s="24"/>
      <c r="M8" s="24"/>
      <c r="N8" s="24"/>
      <c r="O8" s="24"/>
      <c r="P8" s="24"/>
      <c r="Q8" s="24"/>
      <c r="R8" s="24"/>
      <c r="S8" s="24"/>
      <c r="T8" s="24"/>
      <c r="U8" s="24"/>
      <c r="V8" s="24"/>
      <c r="W8" s="24"/>
      <c r="X8" s="24"/>
      <c r="Y8" s="24"/>
    </row>
    <row r="9" spans="1:25" ht="10.5" customHeight="1">
      <c r="A9" s="27"/>
      <c r="B9" s="27"/>
      <c r="C9" s="27"/>
      <c r="D9" s="27"/>
      <c r="E9" s="27"/>
      <c r="F9" s="27"/>
      <c r="G9" s="27"/>
      <c r="H9" s="25"/>
      <c r="I9" s="25"/>
      <c r="J9" s="25"/>
      <c r="K9" s="25"/>
      <c r="L9" s="25"/>
      <c r="M9" s="25"/>
      <c r="N9" s="25"/>
      <c r="O9" s="25"/>
      <c r="P9" s="25"/>
      <c r="Q9" s="25"/>
      <c r="R9" s="25"/>
      <c r="S9" s="25"/>
      <c r="T9" s="25"/>
      <c r="U9" s="25"/>
      <c r="V9" s="25"/>
      <c r="W9" s="25"/>
      <c r="X9" s="25"/>
      <c r="Y9" s="25"/>
    </row>
    <row r="10" spans="1:25" ht="22.5" customHeight="1">
      <c r="A10" s="555" t="s">
        <v>422</v>
      </c>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row>
    <row r="11" spans="1:25" ht="15" customHeight="1">
      <c r="B11" s="26" t="s">
        <v>296</v>
      </c>
    </row>
    <row r="12" spans="1:25" ht="15" customHeight="1">
      <c r="B12" s="26" t="s">
        <v>355</v>
      </c>
    </row>
    <row r="13" spans="1:25" ht="15" customHeight="1">
      <c r="B13" s="26" t="s">
        <v>325</v>
      </c>
      <c r="C13" s="29"/>
      <c r="D13" s="29"/>
      <c r="E13" s="29"/>
      <c r="F13" s="29"/>
      <c r="G13" s="29"/>
      <c r="H13" s="29"/>
      <c r="I13" s="29"/>
      <c r="J13" s="29"/>
      <c r="K13" s="29"/>
      <c r="L13" s="29"/>
      <c r="M13" s="29"/>
      <c r="N13" s="29"/>
      <c r="O13" s="29"/>
      <c r="P13" s="29"/>
      <c r="Q13" s="29"/>
      <c r="R13" s="29"/>
      <c r="S13" s="29"/>
      <c r="T13" s="29"/>
      <c r="U13" s="29"/>
      <c r="V13" s="29"/>
      <c r="W13" s="29"/>
      <c r="X13" s="29"/>
      <c r="Y13" s="29"/>
    </row>
    <row r="14" spans="1:25" ht="15" customHeight="1">
      <c r="B14" s="26" t="s">
        <v>297</v>
      </c>
      <c r="C14" s="29"/>
      <c r="D14" s="29"/>
      <c r="E14" s="29"/>
      <c r="F14" s="29"/>
      <c r="G14" s="29"/>
      <c r="H14" s="29"/>
      <c r="I14" s="29"/>
      <c r="J14" s="29"/>
      <c r="K14" s="29"/>
      <c r="L14" s="29"/>
      <c r="M14" s="29"/>
      <c r="N14" s="29"/>
      <c r="O14" s="29"/>
      <c r="P14" s="29"/>
      <c r="Q14" s="29"/>
      <c r="R14" s="29"/>
      <c r="S14" s="29"/>
      <c r="T14" s="29"/>
      <c r="U14" s="29"/>
      <c r="V14" s="29"/>
      <c r="W14" s="29"/>
      <c r="X14" s="29"/>
      <c r="Y14" s="29"/>
    </row>
    <row r="15" spans="1:25" ht="15" customHeight="1">
      <c r="B15" s="26" t="s">
        <v>332</v>
      </c>
      <c r="C15" s="29"/>
      <c r="D15" s="29"/>
      <c r="E15" s="29"/>
      <c r="F15" s="29"/>
      <c r="G15" s="29"/>
      <c r="H15" s="29"/>
      <c r="I15" s="29"/>
      <c r="J15" s="29"/>
      <c r="K15" s="29"/>
      <c r="L15" s="29"/>
      <c r="M15" s="29"/>
      <c r="N15" s="29"/>
      <c r="O15" s="29"/>
      <c r="P15" s="29"/>
      <c r="Q15" s="29"/>
      <c r="R15" s="29"/>
      <c r="S15" s="29"/>
      <c r="T15" s="29"/>
      <c r="U15" s="29"/>
      <c r="V15" s="29"/>
      <c r="W15" s="29"/>
      <c r="X15" s="29"/>
      <c r="Y15" s="29"/>
    </row>
    <row r="16" spans="1:25" ht="15" customHeight="1">
      <c r="B16" s="26" t="s">
        <v>423</v>
      </c>
      <c r="C16" s="29"/>
      <c r="D16" s="29"/>
      <c r="E16" s="29"/>
      <c r="F16" s="29"/>
      <c r="G16" s="29"/>
      <c r="H16" s="29"/>
      <c r="I16" s="29"/>
      <c r="J16" s="29"/>
      <c r="K16" s="29"/>
      <c r="L16" s="29"/>
      <c r="M16" s="29"/>
      <c r="N16" s="29"/>
      <c r="O16" s="29"/>
      <c r="P16" s="29"/>
      <c r="Q16" s="29"/>
      <c r="R16" s="29"/>
      <c r="S16" s="29"/>
      <c r="T16" s="29"/>
      <c r="U16" s="29"/>
      <c r="V16" s="29"/>
      <c r="W16" s="29"/>
      <c r="X16" s="29"/>
      <c r="Y16" s="29"/>
    </row>
    <row r="17" spans="1:25" ht="9.75" customHeight="1">
      <c r="A17" s="30"/>
      <c r="B17" s="30"/>
      <c r="C17" s="30"/>
      <c r="D17" s="30"/>
      <c r="E17" s="30"/>
      <c r="F17" s="30"/>
      <c r="G17" s="30"/>
      <c r="H17" s="30"/>
      <c r="I17" s="30"/>
      <c r="J17" s="30"/>
      <c r="K17" s="30"/>
      <c r="L17" s="30"/>
      <c r="M17" s="30"/>
      <c r="N17" s="30"/>
      <c r="O17" s="30"/>
      <c r="P17" s="30"/>
      <c r="Q17" s="30"/>
      <c r="R17" s="30"/>
      <c r="S17" s="30"/>
      <c r="T17" s="30"/>
      <c r="U17" s="30"/>
      <c r="V17" s="30"/>
      <c r="W17" s="30"/>
      <c r="X17" s="30"/>
      <c r="Y17" s="30"/>
    </row>
    <row r="18" spans="1:25" ht="15" customHeight="1">
      <c r="A18" s="556" t="s">
        <v>10</v>
      </c>
      <c r="B18" s="556"/>
      <c r="C18" s="557" t="s">
        <v>331</v>
      </c>
      <c r="D18" s="557"/>
      <c r="E18" s="557"/>
      <c r="F18" s="557"/>
      <c r="G18" s="557"/>
      <c r="H18" s="557"/>
      <c r="I18" s="557"/>
      <c r="J18" s="557"/>
      <c r="K18" s="557"/>
      <c r="L18" s="31"/>
      <c r="M18" s="31"/>
      <c r="N18" s="30"/>
      <c r="O18" s="30"/>
      <c r="P18" s="30"/>
      <c r="Q18" s="30"/>
      <c r="R18" s="30"/>
      <c r="S18" s="30"/>
      <c r="T18" s="30"/>
      <c r="U18" s="30"/>
      <c r="V18" s="30"/>
      <c r="W18" s="30"/>
      <c r="X18" s="30"/>
      <c r="Y18" s="30"/>
    </row>
    <row r="19" spans="1:25" ht="15" customHeight="1">
      <c r="A19" s="32"/>
      <c r="B19" s="33" t="s">
        <v>8</v>
      </c>
      <c r="C19" s="557" t="s">
        <v>8</v>
      </c>
      <c r="D19" s="557"/>
      <c r="E19" s="557"/>
      <c r="F19" s="557"/>
      <c r="G19" s="557"/>
      <c r="H19" s="557"/>
      <c r="I19" s="557"/>
      <c r="J19" s="557"/>
      <c r="K19" s="557"/>
      <c r="L19" s="31"/>
      <c r="M19" s="31"/>
      <c r="N19" s="30"/>
      <c r="O19" s="30"/>
      <c r="P19" s="30"/>
      <c r="Q19" s="30"/>
      <c r="R19" s="30"/>
      <c r="S19" s="30"/>
      <c r="T19" s="30"/>
      <c r="U19" s="30"/>
      <c r="V19" s="30"/>
      <c r="W19" s="30"/>
      <c r="X19" s="30"/>
      <c r="Y19" s="30"/>
    </row>
    <row r="20" spans="1:25" ht="22.5" customHeight="1">
      <c r="A20" s="558" t="s">
        <v>424</v>
      </c>
      <c r="B20" s="552"/>
      <c r="C20" s="552"/>
      <c r="D20" s="552"/>
      <c r="E20" s="552"/>
      <c r="F20" s="552"/>
      <c r="G20" s="552"/>
      <c r="H20" s="552"/>
      <c r="I20" s="552"/>
      <c r="J20" s="552"/>
      <c r="K20" s="30"/>
      <c r="L20" s="30"/>
      <c r="M20" s="30"/>
      <c r="N20" s="30"/>
      <c r="O20" s="30"/>
      <c r="P20" s="30"/>
      <c r="Q20" s="30"/>
      <c r="R20" s="30"/>
      <c r="S20" s="30"/>
      <c r="T20" s="30"/>
      <c r="U20" s="30"/>
      <c r="V20" s="30"/>
      <c r="W20" s="30"/>
      <c r="X20" s="30"/>
      <c r="Y20" s="30"/>
    </row>
    <row r="21" spans="1:25" ht="11.25" customHeight="1">
      <c r="A21" s="28"/>
      <c r="B21" s="34"/>
      <c r="C21" s="34"/>
      <c r="F21" s="30"/>
      <c r="G21" s="30"/>
      <c r="H21" s="30"/>
      <c r="I21" s="30"/>
      <c r="J21" s="30"/>
      <c r="K21" s="30"/>
      <c r="L21" s="30"/>
      <c r="M21" s="30"/>
      <c r="N21" s="30"/>
      <c r="O21" s="30"/>
      <c r="P21" s="30"/>
      <c r="Q21" s="30"/>
      <c r="R21" s="30"/>
      <c r="S21" s="30"/>
      <c r="T21" s="30"/>
      <c r="U21" s="30"/>
      <c r="V21" s="30"/>
      <c r="W21" s="30"/>
      <c r="X21" s="30"/>
      <c r="Y21" s="30"/>
    </row>
    <row r="22" spans="1:25" ht="18.75" customHeight="1">
      <c r="A22" s="30"/>
      <c r="B22" s="252" t="s">
        <v>11</v>
      </c>
      <c r="C22" s="250"/>
      <c r="D22" s="559" t="s">
        <v>194</v>
      </c>
      <c r="E22" s="560"/>
      <c r="F22" s="560"/>
      <c r="G22" s="560"/>
      <c r="H22" s="561"/>
      <c r="I22" s="250"/>
      <c r="J22" s="250"/>
      <c r="K22" s="29"/>
      <c r="L22" s="30"/>
      <c r="M22" s="30"/>
      <c r="N22" s="30"/>
      <c r="O22" s="30"/>
      <c r="P22" s="30"/>
      <c r="Q22" s="30"/>
      <c r="R22" s="30"/>
      <c r="S22" s="30"/>
      <c r="T22" s="30"/>
      <c r="U22" s="30"/>
      <c r="V22" s="30"/>
      <c r="W22" s="30"/>
      <c r="X22" s="30"/>
      <c r="Y22" s="30"/>
    </row>
    <row r="23" spans="1:25" ht="18.75" customHeight="1">
      <c r="A23" s="30"/>
      <c r="B23" s="252"/>
      <c r="C23" s="250"/>
      <c r="D23" s="565" t="s">
        <v>12</v>
      </c>
      <c r="E23" s="566"/>
      <c r="F23" s="566"/>
      <c r="G23" s="566"/>
      <c r="H23" s="567"/>
      <c r="I23" s="250"/>
      <c r="J23" s="250"/>
      <c r="K23" s="29"/>
      <c r="L23" s="30"/>
      <c r="M23" s="30"/>
      <c r="N23" s="30"/>
      <c r="O23" s="30"/>
      <c r="P23" s="30"/>
      <c r="Q23" s="30"/>
      <c r="R23" s="30"/>
      <c r="S23" s="30"/>
      <c r="T23" s="30"/>
      <c r="U23" s="30"/>
      <c r="V23" s="30"/>
      <c r="W23" s="30"/>
      <c r="X23" s="30"/>
      <c r="Y23" s="30"/>
    </row>
    <row r="24" spans="1:25" ht="21" customHeight="1">
      <c r="A24" s="30"/>
      <c r="B24" s="252"/>
      <c r="C24" s="250"/>
      <c r="D24" s="562" t="s">
        <v>13</v>
      </c>
      <c r="E24" s="563"/>
      <c r="F24" s="563"/>
      <c r="G24" s="563"/>
      <c r="H24" s="564"/>
      <c r="I24" s="250"/>
      <c r="J24" s="250"/>
      <c r="K24" s="29"/>
      <c r="L24" s="30"/>
      <c r="M24" s="30"/>
      <c r="N24" s="30"/>
      <c r="O24" s="30"/>
      <c r="P24" s="30"/>
      <c r="Q24" s="30"/>
      <c r="R24" s="30"/>
      <c r="S24" s="30"/>
      <c r="T24" s="30"/>
      <c r="U24" s="30"/>
      <c r="V24" s="30"/>
      <c r="W24" s="30"/>
      <c r="X24" s="30"/>
      <c r="Y24" s="30"/>
    </row>
    <row r="25" spans="1:25" ht="10.5" customHeight="1">
      <c r="A25" s="30"/>
      <c r="B25" s="252"/>
      <c r="C25" s="250"/>
      <c r="D25" s="251"/>
      <c r="E25" s="251"/>
      <c r="F25" s="251"/>
      <c r="G25" s="251"/>
      <c r="H25" s="251"/>
      <c r="I25" s="250"/>
      <c r="J25" s="250"/>
      <c r="K25" s="29"/>
      <c r="L25" s="30"/>
      <c r="M25" s="30"/>
      <c r="N25" s="30"/>
      <c r="O25" s="30"/>
      <c r="P25" s="30"/>
      <c r="Q25" s="30"/>
      <c r="R25" s="30"/>
      <c r="S25" s="30"/>
      <c r="T25" s="30"/>
      <c r="U25" s="30"/>
      <c r="V25" s="30"/>
      <c r="W25" s="30"/>
      <c r="X25" s="30"/>
      <c r="Y25" s="30"/>
    </row>
    <row r="26" spans="1:25" ht="18" customHeight="1">
      <c r="A26" s="35" t="s">
        <v>195</v>
      </c>
      <c r="B26" s="249"/>
      <c r="C26" s="248"/>
      <c r="D26" s="247"/>
      <c r="E26" s="247"/>
      <c r="F26" s="246"/>
      <c r="G26" s="246"/>
      <c r="H26" s="246"/>
      <c r="I26" s="245"/>
      <c r="J26" s="245"/>
      <c r="K26" s="30"/>
      <c r="L26" s="30"/>
      <c r="M26" s="30"/>
      <c r="N26" s="30"/>
      <c r="O26" s="30"/>
      <c r="P26" s="30"/>
      <c r="Q26" s="30"/>
      <c r="R26" s="30"/>
      <c r="S26" s="30"/>
      <c r="T26" s="30"/>
      <c r="U26" s="30"/>
      <c r="V26" s="30"/>
      <c r="W26" s="30"/>
      <c r="X26" s="30"/>
      <c r="Y26" s="30"/>
    </row>
    <row r="27" spans="1:25" ht="18" customHeight="1">
      <c r="A27" s="35" t="s">
        <v>14</v>
      </c>
      <c r="B27" s="249"/>
      <c r="C27" s="248"/>
      <c r="D27" s="247"/>
      <c r="E27" s="247"/>
      <c r="F27" s="246"/>
      <c r="G27" s="246"/>
      <c r="H27" s="246"/>
      <c r="I27" s="245"/>
      <c r="J27" s="245"/>
      <c r="K27" s="30"/>
      <c r="L27" s="30"/>
      <c r="M27" s="30"/>
      <c r="N27" s="30"/>
      <c r="O27" s="30"/>
      <c r="P27" s="30"/>
      <c r="Q27" s="30"/>
      <c r="R27" s="30"/>
      <c r="S27" s="30"/>
      <c r="T27" s="30"/>
      <c r="U27" s="30"/>
      <c r="V27" s="30"/>
      <c r="W27" s="30"/>
      <c r="X27" s="30"/>
      <c r="Y27" s="30"/>
    </row>
    <row r="28" spans="1:25" ht="11.25" customHeight="1">
      <c r="A28" s="35"/>
      <c r="C28" s="36"/>
      <c r="D28" s="37"/>
      <c r="E28" s="37"/>
      <c r="F28" s="38"/>
      <c r="G28" s="38"/>
      <c r="H28" s="38"/>
      <c r="I28" s="30"/>
      <c r="J28" s="30"/>
      <c r="K28" s="30"/>
      <c r="L28" s="30"/>
      <c r="M28" s="30"/>
      <c r="N28" s="30"/>
      <c r="O28" s="30"/>
      <c r="P28" s="30"/>
      <c r="Q28" s="30"/>
      <c r="R28" s="30"/>
      <c r="S28" s="30"/>
      <c r="T28" s="30"/>
      <c r="U28" s="30"/>
      <c r="V28" s="30"/>
      <c r="W28" s="30"/>
      <c r="X28" s="30"/>
      <c r="Y28" s="30"/>
    </row>
    <row r="29" spans="1:25" ht="22.5" customHeight="1">
      <c r="A29" s="28" t="s">
        <v>426</v>
      </c>
      <c r="B29" s="29"/>
      <c r="C29" s="29"/>
      <c r="D29" s="29"/>
      <c r="E29" s="29"/>
      <c r="F29" s="39" t="s">
        <v>8</v>
      </c>
      <c r="G29" s="29"/>
      <c r="H29" s="29"/>
      <c r="I29" s="29"/>
      <c r="J29" s="29"/>
      <c r="K29" s="30"/>
      <c r="L29" s="30"/>
      <c r="M29" s="30"/>
      <c r="N29" s="30"/>
      <c r="O29" s="30"/>
      <c r="P29" s="30"/>
      <c r="Q29" s="30"/>
      <c r="R29" s="30"/>
      <c r="S29" s="30"/>
      <c r="T29" s="30"/>
      <c r="U29" s="30"/>
      <c r="V29" s="30"/>
      <c r="W29" s="30"/>
      <c r="X29" s="30"/>
      <c r="Y29" s="30"/>
    </row>
    <row r="30" spans="1:25" ht="13.5" customHeight="1">
      <c r="A30" s="40"/>
      <c r="B30" t="s">
        <v>196</v>
      </c>
      <c r="C30" s="29"/>
      <c r="D30" s="29"/>
      <c r="E30" s="29"/>
    </row>
    <row r="31" spans="1:25" ht="12" customHeight="1"/>
    <row r="32" spans="1:25" ht="18" customHeight="1">
      <c r="A32" s="28" t="s">
        <v>425</v>
      </c>
    </row>
    <row r="33" spans="1:10" ht="18" customHeight="1">
      <c r="A33" s="29" t="s">
        <v>298</v>
      </c>
      <c r="B33" t="s">
        <v>197</v>
      </c>
    </row>
    <row r="34" spans="1:10" ht="18" customHeight="1">
      <c r="A34" s="29"/>
      <c r="B34" t="s">
        <v>407</v>
      </c>
    </row>
    <row r="35" spans="1:10" ht="18" customHeight="1">
      <c r="A35" s="29"/>
      <c r="B35" t="s">
        <v>198</v>
      </c>
    </row>
    <row r="36" spans="1:10" ht="12.75" customHeight="1"/>
    <row r="37" spans="1:10" ht="20.25" customHeight="1">
      <c r="A37" s="552" t="s">
        <v>378</v>
      </c>
      <c r="B37" s="552"/>
      <c r="C37" s="552"/>
      <c r="D37" s="552"/>
      <c r="E37" s="552"/>
      <c r="F37" s="552"/>
      <c r="G37" s="552"/>
      <c r="H37" s="552"/>
      <c r="I37" s="552"/>
    </row>
    <row r="38" spans="1:10" ht="18.75" customHeight="1">
      <c r="B38" s="553" t="s">
        <v>330</v>
      </c>
      <c r="C38" s="553"/>
      <c r="D38" s="553"/>
      <c r="E38" s="553"/>
      <c r="F38" s="553"/>
      <c r="G38" s="553"/>
      <c r="H38" s="553"/>
      <c r="I38" s="553"/>
      <c r="J38" s="553"/>
    </row>
    <row r="39" spans="1:10" ht="12.4" customHeight="1">
      <c r="B39" s="26"/>
      <c r="C39" s="26"/>
      <c r="D39" s="26"/>
      <c r="E39" s="26"/>
      <c r="F39" s="26"/>
      <c r="G39" s="26"/>
      <c r="H39" s="26"/>
      <c r="I39" s="26"/>
      <c r="J39" s="26"/>
    </row>
    <row r="40" spans="1:10" ht="24.75" customHeight="1">
      <c r="A40" s="28" t="s">
        <v>379</v>
      </c>
    </row>
    <row r="41" spans="1:10" ht="24" customHeight="1">
      <c r="B41" s="553" t="s">
        <v>361</v>
      </c>
      <c r="C41" s="553"/>
      <c r="D41" s="553"/>
      <c r="E41" s="553"/>
      <c r="F41" s="553"/>
      <c r="G41" s="553"/>
      <c r="H41" s="553"/>
      <c r="I41" s="553"/>
    </row>
    <row r="42" spans="1:10" ht="13.5" customHeight="1">
      <c r="B42" t="s">
        <v>400</v>
      </c>
      <c r="C42" s="26"/>
      <c r="D42" s="26"/>
      <c r="E42" s="26"/>
      <c r="F42" s="26"/>
      <c r="G42" s="26"/>
      <c r="H42" s="26"/>
      <c r="I42" s="26"/>
    </row>
    <row r="43" spans="1:10" ht="13.5" customHeight="1">
      <c r="B43" t="s">
        <v>388</v>
      </c>
      <c r="C43" s="26"/>
      <c r="D43" s="26"/>
      <c r="E43" s="26"/>
      <c r="F43" s="26"/>
      <c r="G43" s="26"/>
      <c r="H43" s="26"/>
      <c r="I43" s="26"/>
    </row>
    <row r="44" spans="1:10">
      <c r="B44" t="s">
        <v>401</v>
      </c>
    </row>
    <row r="45" spans="1:10">
      <c r="B45" t="s">
        <v>387</v>
      </c>
      <c r="C45" s="26" t="s">
        <v>386</v>
      </c>
    </row>
    <row r="46" spans="1:10">
      <c r="B46" t="s">
        <v>402</v>
      </c>
    </row>
  </sheetData>
  <mergeCells count="18">
    <mergeCell ref="A1:K1"/>
    <mergeCell ref="A2:K2"/>
    <mergeCell ref="A5:K5"/>
    <mergeCell ref="A6:K6"/>
    <mergeCell ref="A8:K8"/>
    <mergeCell ref="H3:K3"/>
    <mergeCell ref="A37:I37"/>
    <mergeCell ref="B38:J38"/>
    <mergeCell ref="A7:K7"/>
    <mergeCell ref="B41:I41"/>
    <mergeCell ref="A10:Y10"/>
    <mergeCell ref="A18:B18"/>
    <mergeCell ref="C18:K18"/>
    <mergeCell ref="C19:K19"/>
    <mergeCell ref="A20:J20"/>
    <mergeCell ref="D22:H22"/>
    <mergeCell ref="D24:H24"/>
    <mergeCell ref="D23:H23"/>
  </mergeCells>
  <phoneticPr fontId="3"/>
  <pageMargins left="0.78740157480314965" right="0.15748031496062992" top="0.70866141732283472" bottom="0.47244094488188981" header="0.39370078740157483" footer="0.47244094488188981"/>
  <pageSetup paperSize="9" scale="98" orientation="portrait" horizontalDpi="4294967293" verticalDpi="4294967293" r:id="rId1"/>
  <headerFooter alignWithMargins="0"/>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
  <sheetViews>
    <sheetView showGridLines="0" view="pageBreakPreview" zoomScaleNormal="100" zoomScaleSheetLayoutView="100" workbookViewId="0">
      <selection activeCell="J7" sqref="J7"/>
    </sheetView>
  </sheetViews>
  <sheetFormatPr defaultRowHeight="13.5"/>
  <cols>
    <col min="8" max="8" width="8.125" customWidth="1"/>
    <col min="9" max="9" width="11.25" customWidth="1"/>
  </cols>
  <sheetData>
    <row r="1" spans="1:9" ht="25.5" customHeight="1"/>
    <row r="2" spans="1:9" ht="34.5" customHeight="1">
      <c r="A2" s="571" t="s">
        <v>380</v>
      </c>
      <c r="B2" s="571"/>
      <c r="C2" s="571"/>
      <c r="D2" s="571"/>
      <c r="E2" s="571"/>
      <c r="F2" s="571"/>
      <c r="G2" s="571"/>
      <c r="H2" s="571"/>
      <c r="I2" s="42"/>
    </row>
    <row r="3" spans="1:9" ht="26.25" customHeight="1"/>
    <row r="4" spans="1:9" ht="26.25" customHeight="1">
      <c r="F4" s="572" t="s">
        <v>412</v>
      </c>
      <c r="G4" s="572"/>
      <c r="H4" s="572"/>
    </row>
    <row r="5" spans="1:9" ht="26.25" customHeight="1">
      <c r="F5" s="22"/>
      <c r="G5" s="22"/>
      <c r="H5" s="22"/>
    </row>
    <row r="6" spans="1:9" s="43" customFormat="1" ht="33.75" customHeight="1">
      <c r="A6" s="573" t="s">
        <v>16</v>
      </c>
      <c r="B6" s="573"/>
      <c r="C6" s="573"/>
      <c r="D6" s="573"/>
      <c r="E6" s="573"/>
      <c r="F6" s="573"/>
      <c r="G6" s="573"/>
      <c r="H6" s="573"/>
    </row>
    <row r="7" spans="1:9" s="43" customFormat="1" ht="33.75" customHeight="1">
      <c r="A7" s="573" t="s">
        <v>17</v>
      </c>
      <c r="B7" s="573"/>
      <c r="C7" s="573"/>
      <c r="D7" s="573"/>
      <c r="E7" s="573"/>
      <c r="F7" s="573"/>
      <c r="G7" s="573"/>
      <c r="H7" s="573"/>
    </row>
    <row r="8" spans="1:9" s="43" customFormat="1" ht="33.75" customHeight="1">
      <c r="A8" s="573" t="s">
        <v>18</v>
      </c>
      <c r="B8" s="573"/>
      <c r="C8" s="573"/>
      <c r="D8" s="573"/>
      <c r="E8" s="573"/>
      <c r="F8" s="573"/>
      <c r="G8" s="573"/>
      <c r="H8" s="573"/>
    </row>
    <row r="10" spans="1:9" ht="19.5" customHeight="1">
      <c r="C10" s="44" t="s">
        <v>211</v>
      </c>
    </row>
  </sheetData>
  <mergeCells count="5">
    <mergeCell ref="A2:H2"/>
    <mergeCell ref="F4:H4"/>
    <mergeCell ref="A6:H6"/>
    <mergeCell ref="A7:H7"/>
    <mergeCell ref="A8:H8"/>
  </mergeCells>
  <phoneticPr fontId="3"/>
  <pageMargins left="1.39" right="0.78740157480314965" top="0.81" bottom="0.98425196850393704" header="0.51181102362204722" footer="0.51181102362204722"/>
  <pageSetup paperSize="9" orientation="portrait" horizontalDpi="4294967293"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9"/>
  <sheetViews>
    <sheetView showGridLines="0" view="pageBreakPreview" zoomScaleNormal="100" zoomScaleSheetLayoutView="100" workbookViewId="0">
      <selection activeCell="B5" sqref="B5"/>
    </sheetView>
  </sheetViews>
  <sheetFormatPr defaultColWidth="9" defaultRowHeight="18.75" customHeight="1"/>
  <cols>
    <col min="1" max="1" width="28.625" style="107" customWidth="1"/>
    <col min="2" max="2" width="28.375" style="107" customWidth="1"/>
    <col min="3" max="3" width="33.375" style="107" customWidth="1"/>
    <col min="4" max="16384" width="9" style="107"/>
  </cols>
  <sheetData>
    <row r="1" spans="1:5" ht="25.5" customHeight="1">
      <c r="A1" s="574" t="s">
        <v>417</v>
      </c>
      <c r="B1" s="574"/>
      <c r="C1" s="574"/>
    </row>
    <row r="2" spans="1:5" s="110" customFormat="1" ht="38.25" customHeight="1">
      <c r="A2" s="575" t="s">
        <v>414</v>
      </c>
      <c r="B2" s="575"/>
      <c r="C2" s="575"/>
    </row>
    <row r="3" spans="1:5" s="110" customFormat="1" ht="22.5" customHeight="1">
      <c r="A3" s="576"/>
      <c r="B3" s="576"/>
      <c r="C3" s="576"/>
    </row>
    <row r="4" spans="1:5" s="110" customFormat="1" ht="22.5" customHeight="1">
      <c r="A4" s="111" t="s">
        <v>8</v>
      </c>
      <c r="B4" s="111"/>
      <c r="C4" s="112" t="s">
        <v>443</v>
      </c>
    </row>
    <row r="5" spans="1:5" ht="25.5" customHeight="1"/>
    <row r="7" spans="1:5" ht="18" customHeight="1">
      <c r="B7" s="577" t="s">
        <v>8</v>
      </c>
      <c r="C7" s="577"/>
    </row>
    <row r="8" spans="1:5" ht="32.25" customHeight="1" thickBot="1">
      <c r="A8" s="113" t="s">
        <v>19</v>
      </c>
      <c r="B8" s="578" t="s">
        <v>8</v>
      </c>
      <c r="C8" s="578"/>
    </row>
    <row r="9" spans="1:5" ht="23.25" customHeight="1">
      <c r="A9" s="114" t="s">
        <v>20</v>
      </c>
      <c r="B9" s="115" t="s">
        <v>21</v>
      </c>
      <c r="C9" s="116" t="s">
        <v>22</v>
      </c>
    </row>
    <row r="10" spans="1:5" ht="30" customHeight="1">
      <c r="A10" s="117" t="s">
        <v>23</v>
      </c>
      <c r="B10" s="45">
        <f>3000*800</f>
        <v>2400000</v>
      </c>
      <c r="C10" s="118" t="s">
        <v>354</v>
      </c>
    </row>
    <row r="11" spans="1:5" ht="30" customHeight="1">
      <c r="A11" s="117" t="s">
        <v>24</v>
      </c>
      <c r="B11" s="45">
        <v>610000</v>
      </c>
      <c r="C11" s="119"/>
    </row>
    <row r="12" spans="1:5" ht="30" customHeight="1">
      <c r="A12" s="117" t="s">
        <v>25</v>
      </c>
      <c r="B12" s="45">
        <v>20000</v>
      </c>
      <c r="C12" s="120" t="s">
        <v>3</v>
      </c>
    </row>
    <row r="13" spans="1:5" ht="30" customHeight="1">
      <c r="A13" s="117" t="s">
        <v>26</v>
      </c>
      <c r="B13" s="45">
        <v>15000</v>
      </c>
      <c r="C13" s="121" t="s">
        <v>8</v>
      </c>
    </row>
    <row r="14" spans="1:5" ht="30" customHeight="1" thickBot="1">
      <c r="A14" s="122" t="s">
        <v>27</v>
      </c>
      <c r="B14" s="46">
        <f>SUM(B10:B13)</f>
        <v>3045000</v>
      </c>
      <c r="C14" s="123"/>
      <c r="E14" s="124"/>
    </row>
    <row r="15" spans="1:5" ht="18.75" customHeight="1">
      <c r="B15" s="125"/>
    </row>
    <row r="16" spans="1:5" ht="23.25" customHeight="1" thickBot="1">
      <c r="A16" s="113" t="s">
        <v>28</v>
      </c>
      <c r="B16" s="125"/>
    </row>
    <row r="17" spans="1:6" ht="23.25" customHeight="1">
      <c r="A17" s="114" t="s">
        <v>20</v>
      </c>
      <c r="B17" s="115" t="s">
        <v>21</v>
      </c>
      <c r="C17" s="116" t="s">
        <v>22</v>
      </c>
    </row>
    <row r="18" spans="1:6" ht="30" customHeight="1">
      <c r="A18" s="117" t="s">
        <v>29</v>
      </c>
      <c r="B18" s="45">
        <f>190000+50000+180000</f>
        <v>420000</v>
      </c>
      <c r="C18" s="126" t="s">
        <v>326</v>
      </c>
    </row>
    <row r="19" spans="1:6" ht="30" customHeight="1">
      <c r="A19" s="117" t="s">
        <v>30</v>
      </c>
      <c r="B19" s="45">
        <v>240000</v>
      </c>
      <c r="C19" s="127" t="s">
        <v>292</v>
      </c>
    </row>
    <row r="20" spans="1:6" ht="30" customHeight="1">
      <c r="A20" s="117" t="s">
        <v>31</v>
      </c>
      <c r="B20" s="45">
        <f>140000+100000</f>
        <v>240000</v>
      </c>
      <c r="C20" s="127" t="s">
        <v>292</v>
      </c>
    </row>
    <row r="21" spans="1:6" ht="30" customHeight="1">
      <c r="A21" s="117" t="s">
        <v>32</v>
      </c>
      <c r="B21" s="45">
        <v>70000</v>
      </c>
      <c r="C21" s="127" t="s">
        <v>295</v>
      </c>
    </row>
    <row r="22" spans="1:6" ht="30" customHeight="1">
      <c r="A22" s="128" t="s">
        <v>33</v>
      </c>
      <c r="B22" s="47">
        <v>835000</v>
      </c>
      <c r="C22" s="127" t="s">
        <v>208</v>
      </c>
    </row>
    <row r="23" spans="1:6" ht="30" customHeight="1">
      <c r="A23" s="117" t="s">
        <v>34</v>
      </c>
      <c r="B23" s="45">
        <v>700000</v>
      </c>
      <c r="C23" s="127" t="s">
        <v>293</v>
      </c>
    </row>
    <row r="24" spans="1:6" ht="30" customHeight="1">
      <c r="A24" s="117" t="s">
        <v>206</v>
      </c>
      <c r="B24" s="45">
        <v>190000</v>
      </c>
      <c r="C24" s="127" t="s">
        <v>35</v>
      </c>
    </row>
    <row r="25" spans="1:6" ht="30" customHeight="1">
      <c r="A25" s="117" t="s">
        <v>207</v>
      </c>
      <c r="B25" s="45">
        <v>50000</v>
      </c>
      <c r="C25" s="127" t="s">
        <v>353</v>
      </c>
    </row>
    <row r="26" spans="1:6" ht="30" customHeight="1">
      <c r="A26" s="129" t="s">
        <v>36</v>
      </c>
      <c r="B26" s="45">
        <v>300000</v>
      </c>
      <c r="C26" s="126" t="s">
        <v>294</v>
      </c>
    </row>
    <row r="27" spans="1:6" ht="30" customHeight="1" thickBot="1">
      <c r="A27" s="122" t="s">
        <v>27</v>
      </c>
      <c r="B27" s="46">
        <f>SUM(B18:B26)</f>
        <v>3045000</v>
      </c>
      <c r="C27" s="130"/>
      <c r="F27" s="124" t="s">
        <v>8</v>
      </c>
    </row>
    <row r="28" spans="1:6" ht="18.75" customHeight="1">
      <c r="C28" s="109" t="s">
        <v>203</v>
      </c>
    </row>
    <row r="29" spans="1:6" ht="18.75" customHeight="1">
      <c r="B29" s="131" t="s">
        <v>3</v>
      </c>
    </row>
  </sheetData>
  <mergeCells count="5">
    <mergeCell ref="A1:C1"/>
    <mergeCell ref="A2:C2"/>
    <mergeCell ref="A3:C3"/>
    <mergeCell ref="B7:C7"/>
    <mergeCell ref="B8:C8"/>
  </mergeCells>
  <phoneticPr fontId="3"/>
  <pageMargins left="0.74" right="0.26" top="0.66" bottom="0.31" header="0.35" footer="0.26"/>
  <pageSetup paperSize="9" scale="95" orientation="portrait" horizontalDpi="4294967293" vertic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
  <sheetViews>
    <sheetView showGridLines="0" view="pageBreakPreview" zoomScaleNormal="100" zoomScaleSheetLayoutView="100" workbookViewId="0">
      <selection activeCell="B6" sqref="B6"/>
    </sheetView>
  </sheetViews>
  <sheetFormatPr defaultColWidth="9" defaultRowHeight="18.75" customHeight="1"/>
  <cols>
    <col min="1" max="1" width="28.625" style="108" customWidth="1"/>
    <col min="2" max="2" width="28.375" style="108" customWidth="1"/>
    <col min="3" max="3" width="33.375" style="108" customWidth="1"/>
    <col min="4" max="4" width="2.5" style="108" customWidth="1"/>
    <col min="5" max="16384" width="9" style="108"/>
  </cols>
  <sheetData>
    <row r="1" spans="1:5" ht="25.5" customHeight="1">
      <c r="A1" s="574" t="s">
        <v>416</v>
      </c>
      <c r="B1" s="574"/>
      <c r="C1" s="574"/>
    </row>
    <row r="2" spans="1:5" s="132" customFormat="1" ht="38.25" customHeight="1">
      <c r="A2" s="575" t="s">
        <v>414</v>
      </c>
      <c r="B2" s="575"/>
      <c r="C2" s="575"/>
    </row>
    <row r="3" spans="1:5" s="132" customFormat="1" ht="22.5" customHeight="1">
      <c r="A3" s="111"/>
      <c r="B3" s="111"/>
      <c r="C3" s="111"/>
    </row>
    <row r="4" spans="1:5" s="132" customFormat="1" ht="22.5" customHeight="1">
      <c r="A4" s="111"/>
      <c r="B4" s="111"/>
      <c r="C4" s="112" t="s">
        <v>444</v>
      </c>
    </row>
    <row r="5" spans="1:5" s="132" customFormat="1" ht="25.5" customHeight="1">
      <c r="A5" s="576" t="s">
        <v>200</v>
      </c>
      <c r="B5" s="576"/>
      <c r="C5" s="576"/>
    </row>
    <row r="6" spans="1:5" ht="18" customHeight="1"/>
    <row r="7" spans="1:5" ht="18" customHeight="1">
      <c r="C7" s="133" t="s">
        <v>200</v>
      </c>
    </row>
    <row r="8" spans="1:5" ht="32.25" customHeight="1" thickBot="1">
      <c r="A8" s="113" t="s">
        <v>19</v>
      </c>
      <c r="C8" s="133" t="s">
        <v>202</v>
      </c>
    </row>
    <row r="9" spans="1:5" ht="23.25" customHeight="1">
      <c r="A9" s="114" t="s">
        <v>20</v>
      </c>
      <c r="B9" s="115" t="s">
        <v>21</v>
      </c>
      <c r="C9" s="116" t="s">
        <v>22</v>
      </c>
    </row>
    <row r="10" spans="1:5" ht="35.25" customHeight="1">
      <c r="A10" s="117" t="s">
        <v>23</v>
      </c>
      <c r="B10" s="45">
        <f>3000*800</f>
        <v>2400000</v>
      </c>
      <c r="C10" s="118" t="s">
        <v>354</v>
      </c>
    </row>
    <row r="11" spans="1:5" ht="35.25" customHeight="1">
      <c r="A11" s="117" t="s">
        <v>24</v>
      </c>
      <c r="B11" s="45">
        <v>610000</v>
      </c>
      <c r="C11" s="119"/>
    </row>
    <row r="12" spans="1:5" ht="35.25" customHeight="1">
      <c r="A12" s="117" t="s">
        <v>25</v>
      </c>
      <c r="B12" s="45">
        <v>20000</v>
      </c>
      <c r="C12" s="120" t="s">
        <v>3</v>
      </c>
    </row>
    <row r="13" spans="1:5" ht="35.25" customHeight="1">
      <c r="A13" s="117" t="s">
        <v>26</v>
      </c>
      <c r="B13" s="45">
        <v>15000</v>
      </c>
      <c r="C13" s="121" t="s">
        <v>8</v>
      </c>
    </row>
    <row r="14" spans="1:5" ht="35.25" customHeight="1" thickBot="1">
      <c r="A14" s="122" t="s">
        <v>27</v>
      </c>
      <c r="B14" s="46">
        <f>SUM(B10:B13)</f>
        <v>3045000</v>
      </c>
      <c r="C14" s="123"/>
      <c r="E14" s="134"/>
    </row>
    <row r="15" spans="1:5" ht="18.75" customHeight="1">
      <c r="B15" s="135"/>
    </row>
    <row r="16" spans="1:5" ht="23.25" customHeight="1" thickBot="1">
      <c r="A16" s="113" t="s">
        <v>28</v>
      </c>
      <c r="B16" s="135"/>
    </row>
    <row r="17" spans="1:6" ht="23.25" customHeight="1">
      <c r="A17" s="114" t="s">
        <v>20</v>
      </c>
      <c r="B17" s="115" t="s">
        <v>21</v>
      </c>
      <c r="C17" s="116" t="s">
        <v>22</v>
      </c>
    </row>
    <row r="18" spans="1:6" ht="33" customHeight="1">
      <c r="A18" s="117" t="s">
        <v>29</v>
      </c>
      <c r="B18" s="45">
        <f>190000+50000+180000</f>
        <v>420000</v>
      </c>
      <c r="C18" s="126" t="s">
        <v>326</v>
      </c>
    </row>
    <row r="19" spans="1:6" ht="33" customHeight="1">
      <c r="A19" s="117" t="s">
        <v>30</v>
      </c>
      <c r="B19" s="45">
        <v>240000</v>
      </c>
      <c r="C19" s="127" t="s">
        <v>292</v>
      </c>
    </row>
    <row r="20" spans="1:6" ht="33" customHeight="1">
      <c r="A20" s="117" t="s">
        <v>31</v>
      </c>
      <c r="B20" s="45">
        <f>140000+100000</f>
        <v>240000</v>
      </c>
      <c r="C20" s="127" t="s">
        <v>292</v>
      </c>
    </row>
    <row r="21" spans="1:6" ht="33" customHeight="1">
      <c r="A21" s="117" t="s">
        <v>32</v>
      </c>
      <c r="B21" s="45">
        <v>70000</v>
      </c>
      <c r="C21" s="127" t="s">
        <v>295</v>
      </c>
    </row>
    <row r="22" spans="1:6" ht="33" customHeight="1">
      <c r="A22" s="128" t="s">
        <v>33</v>
      </c>
      <c r="B22" s="47">
        <v>835000</v>
      </c>
      <c r="C22" s="127" t="s">
        <v>208</v>
      </c>
    </row>
    <row r="23" spans="1:6" ht="33" customHeight="1">
      <c r="A23" s="117" t="s">
        <v>34</v>
      </c>
      <c r="B23" s="45">
        <v>700000</v>
      </c>
      <c r="C23" s="127" t="s">
        <v>293</v>
      </c>
    </row>
    <row r="24" spans="1:6" ht="33" customHeight="1">
      <c r="A24" s="117" t="s">
        <v>206</v>
      </c>
      <c r="B24" s="45">
        <v>190000</v>
      </c>
      <c r="C24" s="127" t="s">
        <v>35</v>
      </c>
    </row>
    <row r="25" spans="1:6" ht="33" customHeight="1">
      <c r="A25" s="117" t="s">
        <v>207</v>
      </c>
      <c r="B25" s="45">
        <v>50000</v>
      </c>
      <c r="C25" s="127" t="s">
        <v>353</v>
      </c>
    </row>
    <row r="26" spans="1:6" ht="33" customHeight="1">
      <c r="A26" s="129" t="s">
        <v>36</v>
      </c>
      <c r="B26" s="45">
        <v>300000</v>
      </c>
      <c r="C26" s="126" t="s">
        <v>294</v>
      </c>
    </row>
    <row r="27" spans="1:6" ht="33" customHeight="1" thickBot="1">
      <c r="A27" s="122" t="s">
        <v>27</v>
      </c>
      <c r="B27" s="46">
        <f>SUM(B18:B26)</f>
        <v>3045000</v>
      </c>
      <c r="C27" s="130"/>
      <c r="F27" s="134" t="s">
        <v>205</v>
      </c>
    </row>
    <row r="28" spans="1:6" ht="18.75" customHeight="1">
      <c r="C28" s="109" t="s">
        <v>209</v>
      </c>
    </row>
    <row r="29" spans="1:6" ht="18.75" customHeight="1">
      <c r="B29" s="136" t="s">
        <v>210</v>
      </c>
    </row>
  </sheetData>
  <mergeCells count="3">
    <mergeCell ref="A1:C1"/>
    <mergeCell ref="A2:C2"/>
    <mergeCell ref="A5:C5"/>
  </mergeCells>
  <phoneticPr fontId="3"/>
  <pageMargins left="0.67" right="0.25" top="0.36" bottom="0.2" header="0.24" footer="0.2"/>
  <pageSetup paperSize="9" scale="99" orientation="portrait" horizontalDpi="4294967293" verticalDpi="4294967293" r:id="rId1"/>
  <rowBreaks count="1" manualBreakCount="1">
    <brk id="28"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42"/>
  <sheetViews>
    <sheetView showGridLines="0" view="pageBreakPreview" zoomScaleNormal="100" zoomScaleSheetLayoutView="100" workbookViewId="0">
      <selection activeCell="O4" sqref="O4"/>
    </sheetView>
  </sheetViews>
  <sheetFormatPr defaultRowHeight="13.5"/>
  <cols>
    <col min="1" max="1" width="2.125" customWidth="1"/>
    <col min="2" max="2" width="10.125" customWidth="1"/>
    <col min="3" max="3" width="2.875" customWidth="1"/>
    <col min="4" max="4" width="2.25" customWidth="1"/>
    <col min="5" max="9" width="3.25" customWidth="1"/>
    <col min="10" max="10" width="4.25" customWidth="1"/>
    <col min="11" max="13" width="3.25" customWidth="1"/>
    <col min="14" max="14" width="3.75" customWidth="1"/>
    <col min="15" max="27" width="3.25" customWidth="1"/>
    <col min="28" max="31" width="2.75" customWidth="1"/>
  </cols>
  <sheetData>
    <row r="1" spans="1:28" ht="34.5" customHeight="1">
      <c r="A1" s="581" t="s">
        <v>37</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row>
    <row r="2" spans="1:28" s="5" customFormat="1" ht="14.25"/>
    <row r="3" spans="1:28" s="5" customFormat="1" ht="14.25">
      <c r="U3" s="582" t="s">
        <v>381</v>
      </c>
      <c r="V3" s="582"/>
      <c r="W3" s="582"/>
      <c r="X3" s="582"/>
      <c r="Y3" s="582"/>
      <c r="Z3" s="582"/>
      <c r="AA3" s="582"/>
    </row>
    <row r="4" spans="1:28" s="5" customFormat="1" ht="14.25">
      <c r="F4" s="48"/>
    </row>
    <row r="5" spans="1:28" s="5" customFormat="1" ht="27.75" customHeight="1">
      <c r="A5" s="49"/>
      <c r="B5" s="583"/>
      <c r="C5" s="583"/>
      <c r="D5" s="583"/>
      <c r="E5" s="583"/>
      <c r="F5" s="583"/>
      <c r="G5" s="583"/>
      <c r="H5" s="583"/>
      <c r="I5" s="583"/>
      <c r="J5" s="584" t="s">
        <v>38</v>
      </c>
      <c r="K5" s="584"/>
    </row>
    <row r="6" spans="1:28" s="5" customFormat="1" ht="27.75" customHeight="1">
      <c r="A6" s="49"/>
      <c r="B6" s="50"/>
      <c r="C6" s="50"/>
      <c r="D6" s="50"/>
      <c r="E6" s="50"/>
      <c r="F6" s="50"/>
      <c r="G6" s="50"/>
      <c r="H6" s="50"/>
      <c r="I6" s="50"/>
      <c r="J6" s="51"/>
      <c r="K6" s="51"/>
    </row>
    <row r="7" spans="1:28" s="5" customFormat="1" ht="14.25">
      <c r="A7" s="49"/>
      <c r="B7" s="49"/>
      <c r="C7" s="49"/>
      <c r="D7" s="49"/>
      <c r="E7" s="49"/>
      <c r="F7" s="49"/>
      <c r="G7" s="49"/>
      <c r="H7" s="49"/>
    </row>
    <row r="8" spans="1:28" s="5" customFormat="1" ht="17.25" customHeight="1">
      <c r="A8" s="49"/>
      <c r="B8" s="49"/>
      <c r="C8" s="49"/>
      <c r="D8" s="49"/>
      <c r="E8" s="49"/>
      <c r="G8" s="49"/>
      <c r="H8" s="49"/>
      <c r="U8" s="585" t="s">
        <v>212</v>
      </c>
      <c r="V8" s="585"/>
      <c r="W8" s="585"/>
      <c r="X8" s="585"/>
      <c r="Y8" s="585"/>
      <c r="Z8" s="585"/>
    </row>
    <row r="9" spans="1:28" s="5" customFormat="1" ht="9.75" customHeight="1">
      <c r="A9" s="49"/>
      <c r="B9" s="49"/>
      <c r="C9" s="49"/>
      <c r="D9" s="49"/>
      <c r="E9" s="49"/>
      <c r="G9" s="49"/>
      <c r="H9" s="49"/>
      <c r="U9" s="49"/>
    </row>
    <row r="10" spans="1:28" s="5" customFormat="1" ht="19.5" customHeight="1">
      <c r="A10" s="49"/>
      <c r="B10" s="49"/>
      <c r="C10" s="49"/>
      <c r="D10" s="49"/>
      <c r="E10" s="49"/>
      <c r="G10" s="49"/>
      <c r="H10" s="49"/>
      <c r="U10" s="585"/>
      <c r="V10" s="585"/>
      <c r="W10" s="585"/>
      <c r="X10" s="585"/>
      <c r="Y10" s="585"/>
      <c r="Z10" s="585"/>
    </row>
    <row r="11" spans="1:28" s="5" customFormat="1" ht="14.25">
      <c r="A11" s="49"/>
      <c r="B11" s="49"/>
      <c r="C11" s="49"/>
      <c r="D11" s="49"/>
      <c r="E11" s="49"/>
      <c r="F11" s="49"/>
      <c r="G11" s="49"/>
      <c r="H11" s="49"/>
    </row>
    <row r="12" spans="1:28" s="5" customFormat="1" ht="28.5" customHeight="1">
      <c r="A12" s="49"/>
      <c r="B12" s="49"/>
      <c r="C12" s="49"/>
      <c r="D12" s="49"/>
      <c r="E12" s="49"/>
      <c r="F12" s="49"/>
      <c r="G12" s="49"/>
      <c r="H12" s="49"/>
    </row>
    <row r="13" spans="1:28" s="5" customFormat="1" ht="26.25" customHeight="1">
      <c r="A13" s="49"/>
      <c r="B13" s="52" t="s">
        <v>39</v>
      </c>
      <c r="C13" s="52"/>
      <c r="D13" s="49"/>
      <c r="E13" s="579" t="s">
        <v>382</v>
      </c>
      <c r="F13" s="579"/>
      <c r="G13" s="579"/>
      <c r="H13" s="579"/>
      <c r="I13" s="579"/>
      <c r="J13" s="579"/>
      <c r="K13" s="579"/>
      <c r="L13" s="579"/>
      <c r="M13" s="579"/>
      <c r="N13" s="579"/>
      <c r="O13" s="579"/>
      <c r="P13" s="579"/>
      <c r="Q13" s="579"/>
      <c r="R13" s="579"/>
      <c r="S13" s="579"/>
      <c r="T13" s="579"/>
      <c r="U13" s="579"/>
      <c r="V13" s="579"/>
    </row>
    <row r="14" spans="1:28" s="5" customFormat="1" ht="8.25" customHeight="1">
      <c r="A14" s="49"/>
      <c r="B14" s="52"/>
      <c r="C14" s="52"/>
      <c r="D14" s="49"/>
      <c r="E14" s="53"/>
      <c r="F14" s="53"/>
      <c r="G14" s="53"/>
      <c r="H14" s="53"/>
      <c r="I14" s="53"/>
      <c r="J14" s="53"/>
      <c r="K14" s="53"/>
      <c r="L14" s="53"/>
      <c r="M14" s="53"/>
      <c r="N14" s="53"/>
      <c r="O14" s="53"/>
      <c r="P14" s="53"/>
      <c r="Q14" s="53"/>
      <c r="R14" s="53"/>
      <c r="S14" s="53"/>
      <c r="T14" s="53"/>
      <c r="U14" s="53"/>
      <c r="V14" s="53"/>
    </row>
    <row r="15" spans="1:28" s="5" customFormat="1" ht="26.25" customHeight="1">
      <c r="A15" s="49"/>
      <c r="B15" s="52" t="s">
        <v>40</v>
      </c>
      <c r="C15" s="52"/>
      <c r="D15" s="49"/>
      <c r="E15" s="49" t="s">
        <v>383</v>
      </c>
      <c r="F15" s="49"/>
      <c r="G15" s="49"/>
      <c r="H15" s="49"/>
      <c r="M15" s="49" t="s">
        <v>334</v>
      </c>
    </row>
    <row r="16" spans="1:28" s="5" customFormat="1" ht="26.25" customHeight="1">
      <c r="A16" s="49"/>
      <c r="B16" s="52" t="s">
        <v>41</v>
      </c>
      <c r="C16" s="52"/>
      <c r="D16" s="49"/>
      <c r="E16" s="21" t="s">
        <v>42</v>
      </c>
      <c r="F16" s="49"/>
      <c r="G16" s="49"/>
      <c r="H16" s="49"/>
      <c r="K16" s="49" t="s">
        <v>43</v>
      </c>
    </row>
    <row r="17" spans="1:26" s="5" customFormat="1" ht="26.25" customHeight="1">
      <c r="A17" s="49"/>
      <c r="B17" s="52" t="s">
        <v>44</v>
      </c>
      <c r="C17" s="52"/>
      <c r="D17" s="49"/>
      <c r="E17" s="580" t="s">
        <v>15</v>
      </c>
      <c r="F17" s="580"/>
      <c r="G17" s="580"/>
      <c r="H17" s="580"/>
      <c r="I17" s="580"/>
      <c r="J17" s="580"/>
      <c r="K17" s="580"/>
      <c r="L17" s="580"/>
      <c r="M17" s="580"/>
      <c r="N17" s="580"/>
      <c r="O17" s="580"/>
      <c r="P17" s="580"/>
      <c r="Q17" s="580"/>
      <c r="R17" s="580"/>
      <c r="S17" s="580"/>
      <c r="T17" s="580"/>
      <c r="U17" s="580"/>
      <c r="V17" s="580"/>
      <c r="W17" s="580"/>
      <c r="X17" s="580"/>
      <c r="Y17" s="580"/>
      <c r="Z17" s="580"/>
    </row>
    <row r="18" spans="1:26" s="5" customFormat="1" ht="26.25" customHeight="1">
      <c r="A18" s="49"/>
      <c r="B18" s="52" t="s">
        <v>45</v>
      </c>
      <c r="C18" s="52"/>
      <c r="D18" s="49"/>
      <c r="E18" s="49" t="s">
        <v>336</v>
      </c>
      <c r="F18" s="49"/>
      <c r="G18" s="49"/>
      <c r="H18" s="49"/>
    </row>
    <row r="19" spans="1:26" s="5" customFormat="1" ht="26.25" customHeight="1">
      <c r="A19" s="49"/>
      <c r="B19" s="52"/>
      <c r="C19" s="52"/>
      <c r="D19" s="49"/>
      <c r="E19" s="580" t="s">
        <v>46</v>
      </c>
      <c r="F19" s="580"/>
      <c r="G19" s="580"/>
      <c r="H19" s="580"/>
      <c r="I19" s="580"/>
      <c r="J19" s="580"/>
      <c r="K19" s="580"/>
      <c r="L19" s="580"/>
      <c r="M19" s="580"/>
      <c r="N19" s="580"/>
      <c r="O19" s="580"/>
      <c r="P19" s="580"/>
      <c r="Q19" s="580"/>
      <c r="R19" s="580"/>
      <c r="S19" s="580"/>
      <c r="T19" s="580"/>
      <c r="U19" s="580"/>
      <c r="V19" s="580"/>
      <c r="W19" s="580"/>
      <c r="X19" s="580"/>
    </row>
    <row r="20" spans="1:26" s="5" customFormat="1" ht="26.25" customHeight="1">
      <c r="A20" s="49"/>
      <c r="B20" s="52"/>
      <c r="C20" s="52"/>
      <c r="D20" s="49"/>
      <c r="E20" s="49" t="s">
        <v>8</v>
      </c>
      <c r="F20" s="49"/>
      <c r="G20" s="49"/>
      <c r="H20" s="49"/>
    </row>
    <row r="21" spans="1:26" s="5" customFormat="1" ht="13.5" customHeight="1">
      <c r="A21" s="49"/>
      <c r="B21" s="52"/>
      <c r="C21" s="52"/>
      <c r="D21" s="49"/>
      <c r="E21" s="49"/>
      <c r="F21" s="49"/>
      <c r="G21" s="49"/>
      <c r="H21" s="49"/>
    </row>
    <row r="22" spans="1:26" s="5" customFormat="1" ht="25.5" customHeight="1">
      <c r="A22" s="49"/>
      <c r="B22" s="52" t="s">
        <v>47</v>
      </c>
      <c r="C22" s="52"/>
      <c r="D22" s="49"/>
      <c r="E22" s="49" t="s">
        <v>48</v>
      </c>
      <c r="G22" s="49"/>
      <c r="H22" s="49"/>
      <c r="O22" s="49" t="s">
        <v>49</v>
      </c>
    </row>
    <row r="23" spans="1:26" s="5" customFormat="1" ht="15" customHeight="1">
      <c r="A23" s="49"/>
      <c r="B23" s="52"/>
      <c r="C23" s="52"/>
      <c r="D23" s="49"/>
      <c r="E23" s="49"/>
      <c r="G23" s="49"/>
      <c r="H23" s="49"/>
      <c r="O23" s="49"/>
    </row>
    <row r="24" spans="1:26" s="5" customFormat="1" ht="25.5" customHeight="1">
      <c r="A24" s="49"/>
      <c r="B24" s="52"/>
      <c r="C24" s="52"/>
      <c r="D24" s="49"/>
      <c r="E24" s="49" t="s">
        <v>50</v>
      </c>
      <c r="G24" s="49"/>
      <c r="H24" s="49"/>
      <c r="O24" s="49" t="s">
        <v>51</v>
      </c>
    </row>
    <row r="25" spans="1:26" s="5" customFormat="1" ht="15" customHeight="1">
      <c r="A25" s="49"/>
      <c r="B25" s="52"/>
      <c r="C25" s="52"/>
      <c r="D25" s="49"/>
      <c r="E25" s="49"/>
      <c r="G25" s="49"/>
      <c r="H25" s="49"/>
      <c r="O25" s="49"/>
    </row>
    <row r="26" spans="1:26" s="5" customFormat="1" ht="25.5" customHeight="1">
      <c r="A26" s="49"/>
      <c r="B26" s="52"/>
      <c r="C26" s="52"/>
      <c r="D26" s="49"/>
      <c r="E26" s="49" t="s">
        <v>335</v>
      </c>
      <c r="G26" s="49"/>
      <c r="H26" s="49"/>
      <c r="O26" s="49"/>
    </row>
    <row r="27" spans="1:26" s="5" customFormat="1" ht="25.5" customHeight="1">
      <c r="A27" s="49"/>
      <c r="B27" s="52"/>
      <c r="C27" s="52"/>
      <c r="D27" s="49"/>
      <c r="E27" s="49"/>
      <c r="F27" s="49"/>
      <c r="G27" s="49"/>
      <c r="H27" s="49"/>
      <c r="I27" s="49"/>
      <c r="J27" s="49"/>
      <c r="K27" s="49"/>
      <c r="L27" s="49"/>
      <c r="M27" s="49"/>
      <c r="N27" s="49"/>
      <c r="O27" s="49"/>
      <c r="P27" s="49"/>
      <c r="Q27" s="49"/>
      <c r="R27" s="49"/>
      <c r="S27" s="49"/>
      <c r="T27" s="49"/>
      <c r="U27" s="49"/>
      <c r="V27" s="49"/>
    </row>
    <row r="28" spans="1:26" s="5" customFormat="1" ht="26.25" customHeight="1">
      <c r="A28" s="49"/>
      <c r="B28" s="52"/>
      <c r="C28" s="52"/>
      <c r="D28" s="49"/>
      <c r="E28" s="49"/>
      <c r="F28" s="49"/>
      <c r="G28" s="49"/>
      <c r="H28" s="49"/>
      <c r="I28" s="49"/>
      <c r="J28" s="49"/>
      <c r="K28" s="49"/>
      <c r="L28" s="49"/>
      <c r="M28" s="49"/>
      <c r="N28" s="49"/>
      <c r="O28" s="49"/>
      <c r="P28" s="49"/>
      <c r="Q28" s="49"/>
      <c r="R28" s="49"/>
      <c r="S28" s="49"/>
      <c r="T28" s="49"/>
      <c r="U28" s="49"/>
      <c r="V28" s="49"/>
    </row>
    <row r="29" spans="1:26" s="5" customFormat="1" ht="24.75" customHeight="1">
      <c r="A29" s="49"/>
      <c r="B29" s="52" t="s">
        <v>52</v>
      </c>
      <c r="C29" s="52"/>
      <c r="D29" s="49"/>
      <c r="E29" s="49" t="s">
        <v>327</v>
      </c>
      <c r="G29" s="49"/>
      <c r="H29" s="49"/>
      <c r="O29" s="49"/>
    </row>
    <row r="30" spans="1:26" s="5" customFormat="1" ht="21.75" customHeight="1">
      <c r="A30" s="49"/>
      <c r="B30" s="52"/>
      <c r="C30" s="52"/>
      <c r="D30" s="49"/>
      <c r="E30" s="49"/>
      <c r="G30" s="49"/>
      <c r="H30" s="49"/>
      <c r="O30" s="49"/>
    </row>
    <row r="31" spans="1:26" s="5" customFormat="1" ht="23.25" customHeight="1">
      <c r="A31" s="49"/>
      <c r="D31" s="49"/>
      <c r="F31" s="49"/>
      <c r="G31" s="49"/>
      <c r="H31" s="49"/>
    </row>
    <row r="32" spans="1:26" s="5" customFormat="1" ht="19.5" customHeight="1">
      <c r="A32" s="49"/>
      <c r="B32" s="49"/>
      <c r="C32" s="49"/>
      <c r="D32" s="49"/>
      <c r="E32" s="49"/>
      <c r="F32" s="49"/>
      <c r="G32" s="49"/>
      <c r="H32" s="49"/>
    </row>
    <row r="33" spans="1:8" s="5" customFormat="1" ht="19.5" customHeight="1">
      <c r="A33" s="49"/>
      <c r="B33" s="49"/>
      <c r="C33" s="49"/>
      <c r="D33" s="49"/>
      <c r="E33" s="49" t="s">
        <v>53</v>
      </c>
      <c r="F33" s="49"/>
      <c r="G33" s="49"/>
      <c r="H33" s="49"/>
    </row>
    <row r="34" spans="1:8" s="5" customFormat="1" ht="19.5" customHeight="1">
      <c r="A34" s="49"/>
      <c r="B34" s="49"/>
      <c r="C34" s="49"/>
      <c r="D34" s="49"/>
      <c r="E34" s="49" t="s">
        <v>54</v>
      </c>
      <c r="F34" s="49"/>
      <c r="G34" s="49"/>
      <c r="H34" s="49"/>
    </row>
    <row r="35" spans="1:8" s="5" customFormat="1" ht="19.5" customHeight="1">
      <c r="A35" s="49"/>
      <c r="D35" s="49"/>
      <c r="F35" s="49"/>
      <c r="G35" s="49"/>
      <c r="H35" s="49"/>
    </row>
    <row r="36" spans="1:8" s="5" customFormat="1" ht="16.5" customHeight="1">
      <c r="A36" s="49"/>
      <c r="B36" s="49"/>
      <c r="C36" s="49"/>
      <c r="D36" s="49"/>
      <c r="F36" s="49"/>
      <c r="G36" s="49"/>
      <c r="H36" s="49"/>
    </row>
    <row r="37" spans="1:8" s="5" customFormat="1" ht="14.25">
      <c r="A37" s="49"/>
      <c r="B37" s="49"/>
      <c r="C37" s="49"/>
      <c r="D37" s="49"/>
      <c r="E37" s="49"/>
      <c r="F37" s="49"/>
      <c r="G37" s="49"/>
      <c r="H37" s="49"/>
    </row>
    <row r="38" spans="1:8" s="5" customFormat="1" ht="14.25">
      <c r="A38" s="49"/>
      <c r="B38" s="49"/>
      <c r="C38" s="49"/>
      <c r="D38" s="49"/>
      <c r="E38" s="49"/>
      <c r="F38" s="49"/>
      <c r="G38" s="49"/>
      <c r="H38" s="49"/>
    </row>
    <row r="39" spans="1:8" s="5" customFormat="1" ht="14.25">
      <c r="A39" s="49"/>
      <c r="B39" s="49"/>
      <c r="C39" s="49"/>
      <c r="D39" s="49"/>
      <c r="E39" s="49"/>
      <c r="F39" s="49"/>
      <c r="G39" s="49"/>
      <c r="H39" s="49"/>
    </row>
    <row r="40" spans="1:8" s="5" customFormat="1" ht="14.25">
      <c r="A40" s="49"/>
      <c r="B40" s="49"/>
      <c r="C40" s="49"/>
      <c r="D40" s="49"/>
      <c r="E40" s="49"/>
      <c r="F40" s="49"/>
      <c r="G40" s="49"/>
      <c r="H40" s="49"/>
    </row>
    <row r="41" spans="1:8" s="5" customFormat="1" ht="14.25">
      <c r="A41" s="49"/>
      <c r="B41" s="49"/>
      <c r="C41" s="49"/>
      <c r="D41" s="49"/>
      <c r="E41" s="49"/>
      <c r="F41" s="49"/>
      <c r="G41" s="49"/>
      <c r="H41" s="49"/>
    </row>
    <row r="42" spans="1:8" s="5" customFormat="1" ht="14.25">
      <c r="A42" s="49"/>
      <c r="B42" s="49"/>
      <c r="C42" s="49"/>
      <c r="D42" s="49"/>
      <c r="E42" s="49"/>
      <c r="F42" s="49"/>
      <c r="G42" s="49"/>
      <c r="H42" s="49"/>
    </row>
  </sheetData>
  <mergeCells count="9">
    <mergeCell ref="E13:V13"/>
    <mergeCell ref="E17:Z17"/>
    <mergeCell ref="E19:X19"/>
    <mergeCell ref="A1:AB1"/>
    <mergeCell ref="U3:AA3"/>
    <mergeCell ref="B5:I5"/>
    <mergeCell ref="J5:K5"/>
    <mergeCell ref="U8:Z8"/>
    <mergeCell ref="U10:Z10"/>
  </mergeCells>
  <phoneticPr fontId="3"/>
  <pageMargins left="0.61" right="0.2" top="0.86" bottom="0.53" header="0.45" footer="0.43"/>
  <pageSetup paperSize="9" scale="97" orientation="portrait" horizontalDpi="4294967293" verticalDpi="4294967293"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42"/>
  <sheetViews>
    <sheetView showGridLines="0" view="pageBreakPreview" zoomScaleNormal="100" zoomScaleSheetLayoutView="100" workbookViewId="0">
      <selection activeCell="AI7" sqref="AI7"/>
    </sheetView>
  </sheetViews>
  <sheetFormatPr defaultRowHeight="13.5"/>
  <cols>
    <col min="1" max="1" width="2.125" customWidth="1"/>
    <col min="2" max="2" width="10.125" customWidth="1"/>
    <col min="3" max="3" width="2.875" customWidth="1"/>
    <col min="4" max="4" width="2.25" customWidth="1"/>
    <col min="5" max="9" width="3.25" customWidth="1"/>
    <col min="10" max="10" width="4.25" customWidth="1"/>
    <col min="11" max="13" width="3.25" customWidth="1"/>
    <col min="14" max="14" width="3.75" customWidth="1"/>
    <col min="15" max="27" width="3.25" customWidth="1"/>
    <col min="28" max="31" width="2.75" customWidth="1"/>
  </cols>
  <sheetData>
    <row r="1" spans="1:28" ht="34.5" customHeight="1">
      <c r="A1" s="581" t="s">
        <v>55</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row>
    <row r="2" spans="1:28" s="5" customFormat="1" ht="14.25"/>
    <row r="3" spans="1:28" s="5" customFormat="1" ht="14.25">
      <c r="U3" s="582" t="s">
        <v>381</v>
      </c>
      <c r="V3" s="582"/>
      <c r="W3" s="582"/>
      <c r="X3" s="582"/>
      <c r="Y3" s="582"/>
      <c r="Z3" s="582"/>
      <c r="AA3" s="582"/>
    </row>
    <row r="4" spans="1:28" s="5" customFormat="1" ht="14.25">
      <c r="F4" s="48"/>
    </row>
    <row r="5" spans="1:28" s="5" customFormat="1" ht="27.75" customHeight="1">
      <c r="A5" s="49"/>
      <c r="B5" s="583"/>
      <c r="C5" s="583"/>
      <c r="D5" s="583"/>
      <c r="E5" s="583"/>
      <c r="F5" s="583"/>
      <c r="G5" s="583"/>
      <c r="H5" s="583"/>
      <c r="I5" s="583"/>
      <c r="J5" s="584" t="s">
        <v>38</v>
      </c>
      <c r="K5" s="584"/>
    </row>
    <row r="6" spans="1:28" s="5" customFormat="1" ht="27.75" customHeight="1">
      <c r="A6" s="49"/>
      <c r="B6" s="50"/>
      <c r="C6" s="50"/>
      <c r="D6" s="50"/>
      <c r="E6" s="50"/>
      <c r="F6" s="50"/>
      <c r="G6" s="50"/>
      <c r="H6" s="50"/>
      <c r="I6" s="50"/>
      <c r="J6" s="51"/>
      <c r="K6" s="51"/>
    </row>
    <row r="7" spans="1:28" s="5" customFormat="1" ht="14.25">
      <c r="A7" s="49"/>
      <c r="B7" s="49"/>
      <c r="C7" s="49"/>
      <c r="D7" s="49"/>
      <c r="E7" s="49"/>
      <c r="F7" s="49"/>
      <c r="G7" s="49"/>
      <c r="H7" s="49"/>
    </row>
    <row r="8" spans="1:28" s="5" customFormat="1" ht="17.25" customHeight="1">
      <c r="A8" s="49"/>
      <c r="B8" s="49"/>
      <c r="C8" s="49"/>
      <c r="D8" s="49"/>
      <c r="E8" s="49"/>
      <c r="G8" s="49"/>
      <c r="H8" s="49"/>
      <c r="U8" s="585" t="s">
        <v>8</v>
      </c>
      <c r="V8" s="585"/>
      <c r="W8" s="585"/>
      <c r="X8" s="585"/>
      <c r="Y8" s="585"/>
      <c r="Z8" s="585"/>
    </row>
    <row r="9" spans="1:28" s="5" customFormat="1" ht="9.75" customHeight="1">
      <c r="A9" s="49"/>
      <c r="B9" s="49"/>
      <c r="C9" s="49"/>
      <c r="D9" s="49"/>
      <c r="E9" s="49"/>
      <c r="G9" s="49"/>
      <c r="H9" s="49"/>
      <c r="U9" s="49"/>
    </row>
    <row r="10" spans="1:28" s="5" customFormat="1" ht="19.5" customHeight="1">
      <c r="A10" s="49"/>
      <c r="B10" s="49"/>
      <c r="C10" s="49"/>
      <c r="D10" s="49"/>
      <c r="E10" s="49"/>
      <c r="G10" s="49"/>
      <c r="H10" s="49"/>
      <c r="U10" s="585"/>
      <c r="V10" s="585"/>
      <c r="W10" s="585"/>
      <c r="X10" s="585"/>
      <c r="Y10" s="585"/>
      <c r="Z10" s="585"/>
    </row>
    <row r="11" spans="1:28" s="5" customFormat="1" ht="14.25">
      <c r="A11" s="49"/>
      <c r="B11" s="49"/>
      <c r="C11" s="49"/>
      <c r="D11" s="49"/>
      <c r="E11" s="49"/>
      <c r="F11" s="49"/>
      <c r="G11" s="49"/>
      <c r="H11" s="49"/>
    </row>
    <row r="12" spans="1:28" s="5" customFormat="1" ht="28.5" customHeight="1">
      <c r="A12" s="49"/>
      <c r="B12" s="49"/>
      <c r="C12" s="49"/>
      <c r="D12" s="49"/>
      <c r="E12" s="49"/>
      <c r="F12" s="49"/>
      <c r="G12" s="49"/>
      <c r="H12" s="49"/>
    </row>
    <row r="13" spans="1:28" s="5" customFormat="1" ht="26.25" customHeight="1">
      <c r="A13" s="49"/>
      <c r="B13" s="52" t="s">
        <v>39</v>
      </c>
      <c r="C13" s="52"/>
      <c r="D13" s="49"/>
      <c r="E13" s="579" t="s">
        <v>382</v>
      </c>
      <c r="F13" s="579"/>
      <c r="G13" s="579"/>
      <c r="H13" s="579"/>
      <c r="I13" s="579"/>
      <c r="J13" s="579"/>
      <c r="K13" s="579"/>
      <c r="L13" s="579"/>
      <c r="M13" s="579"/>
      <c r="N13" s="579"/>
      <c r="O13" s="579"/>
      <c r="P13" s="579"/>
      <c r="Q13" s="579"/>
      <c r="R13" s="579"/>
      <c r="S13" s="579"/>
      <c r="T13" s="579"/>
      <c r="U13" s="579"/>
      <c r="V13" s="579"/>
    </row>
    <row r="14" spans="1:28" s="5" customFormat="1" ht="8.25" customHeight="1">
      <c r="A14" s="49"/>
      <c r="B14" s="52"/>
      <c r="C14" s="52"/>
      <c r="D14" s="49"/>
      <c r="E14" s="53"/>
      <c r="F14" s="53"/>
      <c r="G14" s="53"/>
      <c r="H14" s="53"/>
      <c r="I14" s="53"/>
      <c r="J14" s="53"/>
      <c r="K14" s="53"/>
      <c r="L14" s="53"/>
      <c r="M14" s="53"/>
      <c r="N14" s="53"/>
      <c r="O14" s="53"/>
      <c r="P14" s="53"/>
      <c r="Q14" s="53"/>
      <c r="R14" s="53"/>
      <c r="S14" s="53"/>
      <c r="T14" s="53"/>
      <c r="U14" s="53"/>
      <c r="V14" s="53"/>
    </row>
    <row r="15" spans="1:28" s="5" customFormat="1" ht="26.25" customHeight="1">
      <c r="A15" s="49"/>
      <c r="B15" s="52" t="s">
        <v>40</v>
      </c>
      <c r="C15" s="52"/>
      <c r="D15" s="49"/>
      <c r="E15" s="49" t="s">
        <v>383</v>
      </c>
      <c r="F15" s="49"/>
      <c r="G15" s="49"/>
      <c r="H15" s="49"/>
      <c r="M15" s="49" t="s">
        <v>334</v>
      </c>
    </row>
    <row r="16" spans="1:28" s="5" customFormat="1" ht="26.25" customHeight="1">
      <c r="A16" s="49"/>
      <c r="B16" s="52" t="s">
        <v>41</v>
      </c>
      <c r="C16" s="52"/>
      <c r="D16" s="49"/>
      <c r="E16" s="21" t="s">
        <v>42</v>
      </c>
      <c r="F16" s="49"/>
      <c r="G16" s="49"/>
      <c r="H16" s="49"/>
      <c r="K16" s="49" t="s">
        <v>43</v>
      </c>
    </row>
    <row r="17" spans="1:26" s="5" customFormat="1" ht="26.25" customHeight="1">
      <c r="A17" s="49"/>
      <c r="B17" s="52" t="s">
        <v>44</v>
      </c>
      <c r="C17" s="52"/>
      <c r="D17" s="49"/>
      <c r="E17" s="580" t="s">
        <v>15</v>
      </c>
      <c r="F17" s="580"/>
      <c r="G17" s="580"/>
      <c r="H17" s="580"/>
      <c r="I17" s="580"/>
      <c r="J17" s="580"/>
      <c r="K17" s="580"/>
      <c r="L17" s="580"/>
      <c r="M17" s="580"/>
      <c r="N17" s="580"/>
      <c r="O17" s="580"/>
      <c r="P17" s="580"/>
      <c r="Q17" s="580"/>
      <c r="R17" s="580"/>
      <c r="S17" s="580"/>
      <c r="T17" s="580"/>
      <c r="U17" s="580"/>
      <c r="V17" s="580"/>
      <c r="W17" s="580"/>
      <c r="X17" s="580"/>
      <c r="Y17" s="580"/>
      <c r="Z17" s="580"/>
    </row>
    <row r="18" spans="1:26" s="5" customFormat="1" ht="26.25" customHeight="1">
      <c r="A18" s="49"/>
      <c r="B18" s="52" t="s">
        <v>45</v>
      </c>
      <c r="C18" s="52"/>
      <c r="D18" s="49"/>
      <c r="E18" s="49" t="s">
        <v>336</v>
      </c>
      <c r="F18" s="49"/>
      <c r="G18" s="49"/>
      <c r="H18" s="49"/>
    </row>
    <row r="19" spans="1:26" s="5" customFormat="1" ht="26.25" customHeight="1">
      <c r="A19" s="49"/>
      <c r="B19" s="52"/>
      <c r="C19" s="52"/>
      <c r="D19" s="49"/>
      <c r="E19" s="580" t="s">
        <v>46</v>
      </c>
      <c r="F19" s="580"/>
      <c r="G19" s="580"/>
      <c r="H19" s="580"/>
      <c r="I19" s="580"/>
      <c r="J19" s="580"/>
      <c r="K19" s="580"/>
      <c r="L19" s="580"/>
      <c r="M19" s="580"/>
      <c r="N19" s="580"/>
      <c r="O19" s="580"/>
      <c r="P19" s="580"/>
      <c r="Q19" s="580"/>
      <c r="R19" s="580"/>
      <c r="S19" s="580"/>
      <c r="T19" s="580"/>
      <c r="U19" s="580"/>
      <c r="V19" s="580"/>
      <c r="W19" s="580"/>
      <c r="X19" s="580"/>
    </row>
    <row r="20" spans="1:26" s="5" customFormat="1" ht="26.25" customHeight="1">
      <c r="A20" s="49"/>
      <c r="B20" s="52"/>
      <c r="C20" s="52"/>
      <c r="D20" s="49"/>
      <c r="E20" s="49" t="s">
        <v>213</v>
      </c>
      <c r="F20" s="49"/>
      <c r="G20" s="49"/>
      <c r="H20" s="49"/>
    </row>
    <row r="21" spans="1:26" s="5" customFormat="1" ht="13.5" customHeight="1">
      <c r="A21" s="49"/>
      <c r="B21" s="52"/>
      <c r="C21" s="52"/>
      <c r="D21" s="49"/>
      <c r="E21" s="49"/>
      <c r="F21" s="49"/>
      <c r="G21" s="49"/>
      <c r="H21" s="49"/>
    </row>
    <row r="22" spans="1:26" s="5" customFormat="1" ht="25.5" customHeight="1">
      <c r="A22" s="49"/>
      <c r="B22" s="52" t="s">
        <v>47</v>
      </c>
      <c r="C22" s="52"/>
      <c r="D22" s="49"/>
      <c r="E22" s="49" t="s">
        <v>48</v>
      </c>
      <c r="G22" s="49"/>
      <c r="H22" s="49"/>
      <c r="O22" s="49" t="s">
        <v>49</v>
      </c>
    </row>
    <row r="23" spans="1:26" s="5" customFormat="1" ht="15" customHeight="1">
      <c r="A23" s="49"/>
      <c r="B23" s="52"/>
      <c r="C23" s="52"/>
      <c r="D23" s="49"/>
      <c r="E23" s="49"/>
      <c r="G23" s="49"/>
      <c r="H23" s="49"/>
      <c r="O23" s="49"/>
    </row>
    <row r="24" spans="1:26" s="5" customFormat="1" ht="25.5" customHeight="1">
      <c r="A24" s="49"/>
      <c r="B24" s="52"/>
      <c r="C24" s="52"/>
      <c r="D24" s="49"/>
      <c r="E24" s="49" t="s">
        <v>50</v>
      </c>
      <c r="G24" s="49"/>
      <c r="H24" s="49"/>
      <c r="O24" s="49" t="s">
        <v>51</v>
      </c>
    </row>
    <row r="25" spans="1:26" s="5" customFormat="1" ht="15" customHeight="1">
      <c r="A25" s="49"/>
      <c r="B25" s="52"/>
      <c r="C25" s="52"/>
      <c r="D25" s="49"/>
      <c r="E25" s="49"/>
      <c r="G25" s="49"/>
      <c r="H25" s="49"/>
      <c r="O25" s="49"/>
    </row>
    <row r="26" spans="1:26" s="5" customFormat="1" ht="25.5" customHeight="1">
      <c r="A26" s="49"/>
      <c r="B26" s="52"/>
      <c r="C26" s="52"/>
      <c r="D26" s="49"/>
      <c r="E26" s="49" t="s">
        <v>335</v>
      </c>
      <c r="G26" s="49"/>
      <c r="H26" s="49"/>
      <c r="O26" s="49"/>
    </row>
    <row r="27" spans="1:26" s="5" customFormat="1" ht="25.5" customHeight="1">
      <c r="A27" s="49"/>
      <c r="B27" s="52"/>
      <c r="C27" s="52"/>
      <c r="D27" s="49"/>
      <c r="E27" s="49"/>
      <c r="F27" s="49"/>
      <c r="G27" s="49"/>
      <c r="H27" s="49"/>
      <c r="I27" s="49"/>
      <c r="J27" s="49"/>
      <c r="K27" s="49"/>
      <c r="L27" s="49"/>
      <c r="M27" s="49"/>
      <c r="N27" s="49"/>
      <c r="O27" s="49"/>
      <c r="P27" s="49"/>
      <c r="Q27" s="49"/>
      <c r="R27" s="49"/>
      <c r="S27" s="49"/>
      <c r="T27" s="49"/>
      <c r="U27" s="49"/>
      <c r="V27" s="49"/>
    </row>
    <row r="28" spans="1:26" s="5" customFormat="1" ht="26.25" customHeight="1">
      <c r="A28" s="49"/>
      <c r="B28" s="52"/>
      <c r="C28" s="52"/>
      <c r="D28" s="49"/>
      <c r="E28" s="49"/>
      <c r="F28" s="49"/>
      <c r="G28" s="49"/>
      <c r="H28" s="49"/>
      <c r="I28" s="49"/>
      <c r="J28" s="49"/>
      <c r="K28" s="49"/>
      <c r="L28" s="49"/>
      <c r="M28" s="49"/>
      <c r="N28" s="49"/>
      <c r="O28" s="49"/>
      <c r="P28" s="49"/>
      <c r="Q28" s="49"/>
      <c r="R28" s="49"/>
      <c r="S28" s="49"/>
      <c r="T28" s="49"/>
      <c r="U28" s="49"/>
      <c r="V28" s="49"/>
    </row>
    <row r="29" spans="1:26" s="5" customFormat="1" ht="24.75" customHeight="1">
      <c r="A29" s="49"/>
      <c r="B29" s="52" t="s">
        <v>52</v>
      </c>
      <c r="C29" s="52"/>
      <c r="D29" s="49"/>
      <c r="E29" s="49" t="s">
        <v>327</v>
      </c>
      <c r="G29" s="49"/>
      <c r="H29" s="49"/>
      <c r="O29" s="49"/>
    </row>
    <row r="30" spans="1:26" s="5" customFormat="1" ht="21.75" customHeight="1">
      <c r="A30" s="49"/>
      <c r="B30" s="52"/>
      <c r="C30" s="52"/>
      <c r="D30" s="49"/>
      <c r="E30" s="49"/>
      <c r="G30" s="49"/>
      <c r="H30" s="49"/>
      <c r="O30" s="49"/>
    </row>
    <row r="31" spans="1:26" s="5" customFormat="1" ht="23.25" customHeight="1">
      <c r="A31" s="49"/>
      <c r="D31" s="49"/>
      <c r="F31" s="49"/>
      <c r="G31" s="49"/>
      <c r="H31" s="49"/>
    </row>
    <row r="32" spans="1:26" s="5" customFormat="1" ht="19.5" customHeight="1">
      <c r="A32" s="49"/>
      <c r="B32" s="49"/>
      <c r="C32" s="49"/>
      <c r="D32" s="49"/>
      <c r="E32" s="49"/>
      <c r="F32" s="49"/>
      <c r="G32" s="49"/>
      <c r="H32" s="49"/>
    </row>
    <row r="33" spans="1:8" s="5" customFormat="1" ht="19.5" customHeight="1">
      <c r="A33" s="49"/>
      <c r="B33" s="49"/>
      <c r="C33" s="49"/>
      <c r="D33" s="49"/>
      <c r="E33" s="49" t="s">
        <v>53</v>
      </c>
      <c r="F33" s="49"/>
      <c r="G33" s="49"/>
      <c r="H33" s="49"/>
    </row>
    <row r="34" spans="1:8" s="5" customFormat="1" ht="19.5" customHeight="1">
      <c r="A34" s="49"/>
      <c r="B34" s="49"/>
      <c r="C34" s="49"/>
      <c r="D34" s="49"/>
      <c r="E34" s="49" t="s">
        <v>54</v>
      </c>
      <c r="F34" s="49"/>
      <c r="G34" s="49"/>
      <c r="H34" s="49"/>
    </row>
    <row r="35" spans="1:8" s="5" customFormat="1" ht="19.5" customHeight="1">
      <c r="A35" s="49"/>
      <c r="D35" s="49"/>
      <c r="F35" s="49"/>
      <c r="G35" s="49"/>
      <c r="H35" s="49"/>
    </row>
    <row r="36" spans="1:8" s="5" customFormat="1" ht="16.5" customHeight="1">
      <c r="A36" s="49"/>
      <c r="B36" s="49"/>
      <c r="C36" s="49"/>
      <c r="D36" s="49"/>
      <c r="F36" s="49"/>
      <c r="G36" s="49"/>
      <c r="H36" s="49"/>
    </row>
    <row r="37" spans="1:8" s="5" customFormat="1" ht="14.25">
      <c r="A37" s="49"/>
      <c r="B37" s="49"/>
      <c r="C37" s="49"/>
      <c r="D37" s="49"/>
      <c r="E37" s="49"/>
      <c r="F37" s="49"/>
      <c r="G37" s="49"/>
      <c r="H37" s="49"/>
    </row>
    <row r="38" spans="1:8" s="5" customFormat="1" ht="14.25">
      <c r="A38" s="49"/>
      <c r="B38" s="49"/>
      <c r="C38" s="49"/>
      <c r="D38" s="49"/>
      <c r="E38" s="49"/>
      <c r="F38" s="49"/>
      <c r="G38" s="49"/>
      <c r="H38" s="49"/>
    </row>
    <row r="39" spans="1:8" s="5" customFormat="1" ht="14.25">
      <c r="A39" s="49"/>
      <c r="B39" s="49"/>
      <c r="C39" s="49"/>
      <c r="D39" s="49"/>
      <c r="E39" s="49"/>
      <c r="F39" s="49"/>
      <c r="G39" s="49"/>
      <c r="H39" s="49"/>
    </row>
    <row r="40" spans="1:8" s="5" customFormat="1" ht="14.25">
      <c r="A40" s="49"/>
      <c r="B40" s="49"/>
      <c r="C40" s="49"/>
      <c r="D40" s="49"/>
      <c r="E40" s="49"/>
      <c r="F40" s="49"/>
      <c r="G40" s="49"/>
      <c r="H40" s="49"/>
    </row>
    <row r="41" spans="1:8" s="5" customFormat="1" ht="14.25">
      <c r="A41" s="49"/>
      <c r="B41" s="49"/>
      <c r="C41" s="49"/>
      <c r="D41" s="49"/>
      <c r="E41" s="49"/>
      <c r="F41" s="49"/>
      <c r="G41" s="49"/>
      <c r="H41" s="49"/>
    </row>
    <row r="42" spans="1:8" s="5" customFormat="1" ht="14.25">
      <c r="A42" s="49"/>
      <c r="B42" s="49"/>
      <c r="C42" s="49"/>
      <c r="D42" s="49"/>
      <c r="E42" s="49"/>
      <c r="F42" s="49"/>
      <c r="G42" s="49"/>
      <c r="H42" s="49"/>
    </row>
  </sheetData>
  <mergeCells count="9">
    <mergeCell ref="E13:V13"/>
    <mergeCell ref="E17:Z17"/>
    <mergeCell ref="E19:X19"/>
    <mergeCell ref="A1:AB1"/>
    <mergeCell ref="U3:AA3"/>
    <mergeCell ref="B5:I5"/>
    <mergeCell ref="J5:K5"/>
    <mergeCell ref="U8:Z8"/>
    <mergeCell ref="U10:Z10"/>
  </mergeCells>
  <phoneticPr fontId="3"/>
  <pageMargins left="0.61" right="0.2" top="0.86" bottom="0.53" header="0.45" footer="0.43"/>
  <pageSetup paperSize="9" scale="97" orientation="portrait" horizontalDpi="4294967293" vertic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42"/>
  <sheetViews>
    <sheetView showGridLines="0" view="pageBreakPreview" zoomScaleNormal="100" zoomScaleSheetLayoutView="100" workbookViewId="0">
      <selection activeCell="AH10" sqref="AH10"/>
    </sheetView>
  </sheetViews>
  <sheetFormatPr defaultRowHeight="13.5"/>
  <cols>
    <col min="1" max="1" width="2.125" customWidth="1"/>
    <col min="2" max="2" width="10.125" customWidth="1"/>
    <col min="3" max="3" width="2.875" customWidth="1"/>
    <col min="4" max="4" width="2.25" customWidth="1"/>
    <col min="5" max="9" width="3.25" customWidth="1"/>
    <col min="10" max="10" width="4.25" customWidth="1"/>
    <col min="11" max="13" width="3.25" customWidth="1"/>
    <col min="14" max="14" width="3.75" customWidth="1"/>
    <col min="15" max="27" width="3.25" customWidth="1"/>
    <col min="28" max="31" width="2.75" customWidth="1"/>
  </cols>
  <sheetData>
    <row r="1" spans="1:28" ht="34.5" customHeight="1">
      <c r="A1" s="581" t="s">
        <v>56</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row>
    <row r="2" spans="1:28" s="5" customFormat="1" ht="14.25"/>
    <row r="3" spans="1:28" s="5" customFormat="1" ht="14.25">
      <c r="U3" s="582" t="s">
        <v>384</v>
      </c>
      <c r="V3" s="582"/>
      <c r="W3" s="582"/>
      <c r="X3" s="582"/>
      <c r="Y3" s="582"/>
      <c r="Z3" s="582"/>
      <c r="AA3" s="582"/>
    </row>
    <row r="4" spans="1:28" s="5" customFormat="1" ht="14.25">
      <c r="F4" s="48"/>
    </row>
    <row r="5" spans="1:28" s="5" customFormat="1" ht="27.75" customHeight="1">
      <c r="A5" s="49"/>
      <c r="B5" s="583"/>
      <c r="C5" s="583"/>
      <c r="D5" s="583"/>
      <c r="E5" s="583"/>
      <c r="F5" s="583"/>
      <c r="G5" s="583"/>
      <c r="H5" s="583"/>
      <c r="I5" s="583"/>
      <c r="J5" s="584" t="s">
        <v>38</v>
      </c>
      <c r="K5" s="584"/>
    </row>
    <row r="6" spans="1:28" s="5" customFormat="1" ht="27.75" customHeight="1">
      <c r="A6" s="49"/>
      <c r="B6" s="50"/>
      <c r="C6" s="50"/>
      <c r="D6" s="50"/>
      <c r="E6" s="50"/>
      <c r="F6" s="50"/>
      <c r="G6" s="50"/>
      <c r="H6" s="50"/>
      <c r="I6" s="50"/>
      <c r="J6" s="51"/>
      <c r="K6" s="51"/>
    </row>
    <row r="7" spans="1:28" s="5" customFormat="1" ht="14.25">
      <c r="A7" s="49"/>
      <c r="B7" s="49"/>
      <c r="C7" s="49"/>
      <c r="D7" s="49"/>
      <c r="E7" s="49"/>
      <c r="F7" s="49"/>
      <c r="G7" s="49"/>
      <c r="H7" s="49"/>
    </row>
    <row r="8" spans="1:28" s="5" customFormat="1" ht="17.25" customHeight="1">
      <c r="A8" s="49"/>
      <c r="B8" s="49"/>
      <c r="C8" s="49"/>
      <c r="D8" s="49"/>
      <c r="E8" s="49"/>
      <c r="G8" s="49"/>
      <c r="H8" s="49"/>
      <c r="U8" s="585" t="s">
        <v>201</v>
      </c>
      <c r="V8" s="585"/>
      <c r="W8" s="585"/>
      <c r="X8" s="585"/>
      <c r="Y8" s="585"/>
      <c r="Z8" s="585"/>
    </row>
    <row r="9" spans="1:28" s="5" customFormat="1" ht="9.75" customHeight="1">
      <c r="A9" s="49"/>
      <c r="B9" s="49"/>
      <c r="C9" s="49"/>
      <c r="D9" s="49"/>
      <c r="E9" s="49"/>
      <c r="G9" s="49"/>
      <c r="H9" s="49"/>
      <c r="U9" s="49"/>
    </row>
    <row r="10" spans="1:28" s="5" customFormat="1" ht="19.5" customHeight="1">
      <c r="A10" s="49"/>
      <c r="B10" s="49"/>
      <c r="C10" s="49"/>
      <c r="D10" s="49"/>
      <c r="E10" s="49"/>
      <c r="G10" s="49"/>
      <c r="H10" s="49"/>
      <c r="U10" s="585"/>
      <c r="V10" s="585"/>
      <c r="W10" s="585"/>
      <c r="X10" s="585"/>
      <c r="Y10" s="585"/>
      <c r="Z10" s="585"/>
    </row>
    <row r="11" spans="1:28" s="5" customFormat="1" ht="14.25">
      <c r="A11" s="49"/>
      <c r="B11" s="49"/>
      <c r="C11" s="49"/>
      <c r="D11" s="49"/>
      <c r="E11" s="49"/>
      <c r="F11" s="49"/>
      <c r="G11" s="49"/>
      <c r="H11" s="49"/>
    </row>
    <row r="12" spans="1:28" s="5" customFormat="1" ht="28.5" customHeight="1">
      <c r="A12" s="49"/>
      <c r="B12" s="49"/>
      <c r="C12" s="49"/>
      <c r="D12" s="49"/>
      <c r="E12" s="49"/>
      <c r="F12" s="49"/>
      <c r="G12" s="49"/>
      <c r="H12" s="49"/>
    </row>
    <row r="13" spans="1:28" s="5" customFormat="1" ht="26.25" customHeight="1">
      <c r="A13" s="49"/>
      <c r="B13" s="52" t="s">
        <v>39</v>
      </c>
      <c r="C13" s="52"/>
      <c r="D13" s="49"/>
      <c r="E13" s="579" t="s">
        <v>382</v>
      </c>
      <c r="F13" s="579"/>
      <c r="G13" s="579"/>
      <c r="H13" s="579"/>
      <c r="I13" s="579"/>
      <c r="J13" s="579"/>
      <c r="K13" s="579"/>
      <c r="L13" s="579"/>
      <c r="M13" s="579"/>
      <c r="N13" s="579"/>
      <c r="O13" s="579"/>
      <c r="P13" s="579"/>
      <c r="Q13" s="579"/>
      <c r="R13" s="579"/>
      <c r="S13" s="579"/>
      <c r="T13" s="579"/>
      <c r="U13" s="579"/>
      <c r="V13" s="579"/>
    </row>
    <row r="14" spans="1:28" s="5" customFormat="1" ht="8.25" customHeight="1">
      <c r="A14" s="49"/>
      <c r="B14" s="52"/>
      <c r="C14" s="52"/>
      <c r="D14" s="49"/>
      <c r="E14" s="53"/>
      <c r="F14" s="53"/>
      <c r="G14" s="53"/>
      <c r="H14" s="53"/>
      <c r="I14" s="53"/>
      <c r="J14" s="53"/>
      <c r="K14" s="53"/>
      <c r="L14" s="53"/>
      <c r="M14" s="53"/>
      <c r="N14" s="53"/>
      <c r="O14" s="53"/>
      <c r="P14" s="53"/>
      <c r="Q14" s="53"/>
      <c r="R14" s="53"/>
      <c r="S14" s="53"/>
      <c r="T14" s="53"/>
      <c r="U14" s="53"/>
      <c r="V14" s="53"/>
    </row>
    <row r="15" spans="1:28" s="5" customFormat="1" ht="26.25" customHeight="1">
      <c r="A15" s="49"/>
      <c r="B15" s="52" t="s">
        <v>40</v>
      </c>
      <c r="C15" s="52"/>
      <c r="D15" s="49"/>
      <c r="E15" s="49" t="s">
        <v>385</v>
      </c>
      <c r="F15" s="49"/>
      <c r="G15" s="49"/>
      <c r="H15" s="49"/>
      <c r="M15" s="49" t="s">
        <v>334</v>
      </c>
    </row>
    <row r="16" spans="1:28" s="5" customFormat="1" ht="26.25" customHeight="1">
      <c r="A16" s="49"/>
      <c r="B16" s="52" t="s">
        <v>41</v>
      </c>
      <c r="C16" s="52"/>
      <c r="D16" s="49"/>
      <c r="E16" s="21" t="s">
        <v>42</v>
      </c>
      <c r="F16" s="49"/>
      <c r="G16" s="49"/>
      <c r="H16" s="49"/>
      <c r="K16" s="49" t="s">
        <v>43</v>
      </c>
    </row>
    <row r="17" spans="1:26" s="5" customFormat="1" ht="26.25" customHeight="1">
      <c r="A17" s="49"/>
      <c r="B17" s="52" t="s">
        <v>44</v>
      </c>
      <c r="C17" s="52"/>
      <c r="D17" s="49"/>
      <c r="E17" s="580" t="s">
        <v>15</v>
      </c>
      <c r="F17" s="580"/>
      <c r="G17" s="580"/>
      <c r="H17" s="580"/>
      <c r="I17" s="580"/>
      <c r="J17" s="580"/>
      <c r="K17" s="580"/>
      <c r="L17" s="580"/>
      <c r="M17" s="580"/>
      <c r="N17" s="580"/>
      <c r="O17" s="580"/>
      <c r="P17" s="580"/>
      <c r="Q17" s="580"/>
      <c r="R17" s="580"/>
      <c r="S17" s="580"/>
      <c r="T17" s="580"/>
      <c r="U17" s="580"/>
      <c r="V17" s="580"/>
      <c r="W17" s="580"/>
      <c r="X17" s="580"/>
      <c r="Y17" s="580"/>
      <c r="Z17" s="580"/>
    </row>
    <row r="18" spans="1:26" s="5" customFormat="1" ht="26.25" customHeight="1">
      <c r="A18" s="49"/>
      <c r="B18" s="52" t="s">
        <v>45</v>
      </c>
      <c r="C18" s="52"/>
      <c r="D18" s="49"/>
      <c r="E18" s="49" t="s">
        <v>336</v>
      </c>
      <c r="F18" s="49"/>
      <c r="G18" s="49"/>
      <c r="H18" s="49"/>
    </row>
    <row r="19" spans="1:26" s="5" customFormat="1" ht="26.25" customHeight="1">
      <c r="A19" s="49"/>
      <c r="B19" s="52"/>
      <c r="C19" s="52"/>
      <c r="D19" s="49"/>
      <c r="E19" s="580" t="s">
        <v>46</v>
      </c>
      <c r="F19" s="580"/>
      <c r="G19" s="580"/>
      <c r="H19" s="580"/>
      <c r="I19" s="580"/>
      <c r="J19" s="580"/>
      <c r="K19" s="580"/>
      <c r="L19" s="580"/>
      <c r="M19" s="580"/>
      <c r="N19" s="580"/>
      <c r="O19" s="580"/>
      <c r="P19" s="580"/>
      <c r="Q19" s="580"/>
      <c r="R19" s="580"/>
      <c r="S19" s="580"/>
      <c r="T19" s="580"/>
      <c r="U19" s="580"/>
      <c r="V19" s="580"/>
      <c r="W19" s="580"/>
      <c r="X19" s="580"/>
    </row>
    <row r="20" spans="1:26" s="5" customFormat="1" ht="26.25" customHeight="1">
      <c r="A20" s="49"/>
      <c r="B20" s="52"/>
      <c r="C20" s="52"/>
      <c r="D20" s="49"/>
      <c r="E20" s="49" t="s">
        <v>204</v>
      </c>
      <c r="F20" s="49"/>
      <c r="G20" s="49"/>
      <c r="H20" s="49"/>
    </row>
    <row r="21" spans="1:26" s="5" customFormat="1" ht="13.5" customHeight="1">
      <c r="A21" s="49"/>
      <c r="B21" s="52"/>
      <c r="C21" s="52"/>
      <c r="D21" s="49"/>
      <c r="E21" s="49"/>
      <c r="F21" s="49"/>
      <c r="G21" s="49"/>
      <c r="H21" s="49"/>
    </row>
    <row r="22" spans="1:26" s="5" customFormat="1" ht="25.5" customHeight="1">
      <c r="A22" s="49"/>
      <c r="B22" s="52" t="s">
        <v>47</v>
      </c>
      <c r="C22" s="52"/>
      <c r="D22" s="49"/>
      <c r="E22" s="49" t="s">
        <v>48</v>
      </c>
      <c r="G22" s="49"/>
      <c r="H22" s="49"/>
      <c r="O22" s="49" t="s">
        <v>49</v>
      </c>
    </row>
    <row r="23" spans="1:26" s="5" customFormat="1" ht="15" customHeight="1">
      <c r="A23" s="49"/>
      <c r="B23" s="52"/>
      <c r="C23" s="52"/>
      <c r="D23" s="49"/>
      <c r="E23" s="49"/>
      <c r="G23" s="49"/>
      <c r="H23" s="49"/>
      <c r="O23" s="49"/>
    </row>
    <row r="24" spans="1:26" s="5" customFormat="1" ht="25.5" customHeight="1">
      <c r="A24" s="49"/>
      <c r="B24" s="52"/>
      <c r="C24" s="52"/>
      <c r="D24" s="49"/>
      <c r="E24" s="49" t="s">
        <v>50</v>
      </c>
      <c r="G24" s="49"/>
      <c r="H24" s="49"/>
      <c r="O24" s="49" t="s">
        <v>51</v>
      </c>
    </row>
    <row r="25" spans="1:26" s="5" customFormat="1" ht="15" customHeight="1">
      <c r="A25" s="49"/>
      <c r="B25" s="52"/>
      <c r="C25" s="52"/>
      <c r="D25" s="49"/>
      <c r="E25" s="49"/>
      <c r="G25" s="49"/>
      <c r="H25" s="49"/>
      <c r="O25" s="49"/>
    </row>
    <row r="26" spans="1:26" s="5" customFormat="1" ht="25.5" customHeight="1">
      <c r="A26" s="49"/>
      <c r="B26" s="52"/>
      <c r="C26" s="52"/>
      <c r="D26" s="49"/>
      <c r="E26" s="49" t="s">
        <v>335</v>
      </c>
      <c r="G26" s="49"/>
      <c r="H26" s="49"/>
      <c r="O26" s="49"/>
    </row>
    <row r="27" spans="1:26" s="5" customFormat="1" ht="25.5" customHeight="1">
      <c r="A27" s="49"/>
      <c r="B27" s="52"/>
      <c r="C27" s="52"/>
      <c r="D27" s="49"/>
      <c r="E27" s="49"/>
      <c r="F27" s="49"/>
      <c r="G27" s="49"/>
      <c r="H27" s="49"/>
      <c r="I27" s="49"/>
      <c r="J27" s="49"/>
      <c r="K27" s="49"/>
      <c r="L27" s="49"/>
      <c r="M27" s="49"/>
      <c r="N27" s="49"/>
      <c r="O27" s="49"/>
      <c r="P27" s="49"/>
      <c r="Q27" s="49"/>
      <c r="R27" s="49"/>
      <c r="S27" s="49"/>
      <c r="T27" s="49"/>
      <c r="U27" s="49"/>
      <c r="V27" s="49"/>
    </row>
    <row r="28" spans="1:26" s="5" customFormat="1" ht="26.25" customHeight="1">
      <c r="A28" s="49"/>
      <c r="B28" s="52"/>
      <c r="C28" s="52"/>
      <c r="D28" s="49"/>
      <c r="E28" s="49"/>
      <c r="F28" s="49"/>
      <c r="G28" s="49"/>
      <c r="H28" s="49"/>
      <c r="I28" s="49"/>
      <c r="J28" s="49"/>
      <c r="K28" s="49"/>
      <c r="L28" s="49"/>
      <c r="M28" s="49"/>
      <c r="N28" s="49"/>
      <c r="O28" s="49"/>
      <c r="P28" s="49"/>
      <c r="Q28" s="49"/>
      <c r="R28" s="49"/>
      <c r="S28" s="49"/>
      <c r="T28" s="49"/>
      <c r="U28" s="49"/>
      <c r="V28" s="49"/>
    </row>
    <row r="29" spans="1:26" s="5" customFormat="1" ht="24.75" customHeight="1">
      <c r="A29" s="49"/>
      <c r="B29" s="52" t="s">
        <v>52</v>
      </c>
      <c r="C29" s="52"/>
      <c r="D29" s="49"/>
      <c r="E29" s="49" t="s">
        <v>327</v>
      </c>
      <c r="G29" s="49"/>
      <c r="H29" s="49"/>
      <c r="O29" s="49"/>
    </row>
    <row r="30" spans="1:26" s="5" customFormat="1" ht="21.75" customHeight="1">
      <c r="A30" s="49"/>
      <c r="B30" s="52"/>
      <c r="C30" s="52"/>
      <c r="D30" s="49"/>
      <c r="E30" s="49"/>
      <c r="G30" s="49"/>
      <c r="H30" s="49"/>
      <c r="O30" s="49"/>
    </row>
    <row r="31" spans="1:26" s="5" customFormat="1" ht="23.25" customHeight="1">
      <c r="A31" s="49"/>
      <c r="D31" s="49"/>
      <c r="F31" s="49"/>
      <c r="G31" s="49"/>
      <c r="H31" s="49"/>
    </row>
    <row r="32" spans="1:26" s="5" customFormat="1" ht="19.5" customHeight="1">
      <c r="A32" s="49"/>
      <c r="B32" s="49"/>
      <c r="C32" s="49"/>
      <c r="D32" s="49"/>
      <c r="E32" s="49"/>
      <c r="F32" s="49"/>
      <c r="G32" s="49"/>
      <c r="H32" s="49"/>
    </row>
    <row r="33" spans="1:8" s="5" customFormat="1" ht="19.5" customHeight="1">
      <c r="A33" s="49"/>
      <c r="B33" s="49"/>
      <c r="C33" s="49"/>
      <c r="D33" s="49"/>
      <c r="E33" s="49" t="s">
        <v>53</v>
      </c>
      <c r="F33" s="49"/>
      <c r="G33" s="49"/>
      <c r="H33" s="49"/>
    </row>
    <row r="34" spans="1:8" s="5" customFormat="1" ht="19.5" customHeight="1">
      <c r="A34" s="49"/>
      <c r="B34" s="49"/>
      <c r="C34" s="49"/>
      <c r="D34" s="49"/>
      <c r="E34" s="49" t="s">
        <v>328</v>
      </c>
      <c r="F34" s="49"/>
      <c r="G34" s="49"/>
      <c r="H34" s="49"/>
    </row>
    <row r="35" spans="1:8" s="5" customFormat="1" ht="19.5" customHeight="1">
      <c r="A35" s="49"/>
      <c r="D35" s="49"/>
      <c r="F35" s="49"/>
      <c r="G35" s="49"/>
      <c r="H35" s="49"/>
    </row>
    <row r="36" spans="1:8" s="5" customFormat="1" ht="16.5" customHeight="1">
      <c r="A36" s="49"/>
      <c r="B36" s="49"/>
      <c r="C36" s="49"/>
      <c r="D36" s="49"/>
      <c r="F36" s="49"/>
      <c r="G36" s="49"/>
      <c r="H36" s="49"/>
    </row>
    <row r="37" spans="1:8" s="5" customFormat="1" ht="14.25">
      <c r="A37" s="49"/>
      <c r="B37" s="49"/>
      <c r="C37" s="49"/>
      <c r="D37" s="49"/>
      <c r="E37" s="49"/>
      <c r="F37" s="49"/>
      <c r="G37" s="49"/>
      <c r="H37" s="49"/>
    </row>
    <row r="38" spans="1:8" s="5" customFormat="1" ht="14.25">
      <c r="A38" s="49"/>
      <c r="B38" s="49"/>
      <c r="C38" s="49"/>
      <c r="D38" s="49"/>
      <c r="E38" s="49"/>
      <c r="F38" s="49"/>
      <c r="G38" s="49"/>
      <c r="H38" s="49"/>
    </row>
    <row r="39" spans="1:8" s="5" customFormat="1" ht="14.25">
      <c r="A39" s="49"/>
      <c r="B39" s="49"/>
      <c r="C39" s="49"/>
      <c r="D39" s="49"/>
      <c r="E39" s="49"/>
      <c r="F39" s="49"/>
      <c r="G39" s="49"/>
      <c r="H39" s="49"/>
    </row>
    <row r="40" spans="1:8" s="5" customFormat="1" ht="14.25">
      <c r="A40" s="49"/>
      <c r="B40" s="49"/>
      <c r="C40" s="49"/>
      <c r="D40" s="49"/>
      <c r="E40" s="49"/>
      <c r="F40" s="49"/>
      <c r="G40" s="49"/>
      <c r="H40" s="49"/>
    </row>
    <row r="41" spans="1:8" s="5" customFormat="1" ht="14.25">
      <c r="A41" s="49"/>
      <c r="B41" s="49"/>
      <c r="C41" s="49"/>
      <c r="D41" s="49"/>
      <c r="E41" s="49"/>
      <c r="F41" s="49"/>
      <c r="G41" s="49"/>
      <c r="H41" s="49"/>
    </row>
    <row r="42" spans="1:8" s="5" customFormat="1" ht="14.25">
      <c r="A42" s="49"/>
      <c r="B42" s="49"/>
      <c r="C42" s="49"/>
      <c r="D42" s="49"/>
      <c r="E42" s="49"/>
      <c r="F42" s="49"/>
      <c r="G42" s="49"/>
      <c r="H42" s="49"/>
    </row>
  </sheetData>
  <mergeCells count="9">
    <mergeCell ref="E13:V13"/>
    <mergeCell ref="E17:Z17"/>
    <mergeCell ref="E19:X19"/>
    <mergeCell ref="A1:AB1"/>
    <mergeCell ref="U3:AA3"/>
    <mergeCell ref="B5:I5"/>
    <mergeCell ref="J5:K5"/>
    <mergeCell ref="U8:Z8"/>
    <mergeCell ref="U10:Z10"/>
  </mergeCells>
  <phoneticPr fontId="3"/>
  <pageMargins left="0.61" right="0.2" top="0.86" bottom="0.53" header="0.45" footer="0.43"/>
  <pageSetup paperSize="9" scale="98" orientation="portrait" horizontalDpi="4294967293"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42"/>
  <sheetViews>
    <sheetView showGridLines="0" view="pageBreakPreview" zoomScaleNormal="100" zoomScaleSheetLayoutView="100" workbookViewId="0">
      <selection activeCell="R4" sqref="R4"/>
    </sheetView>
  </sheetViews>
  <sheetFormatPr defaultRowHeight="13.5"/>
  <cols>
    <col min="1" max="1" width="2.125" customWidth="1"/>
    <col min="2" max="2" width="10.125" customWidth="1"/>
    <col min="3" max="3" width="2.875" customWidth="1"/>
    <col min="4" max="4" width="2.25" customWidth="1"/>
    <col min="5" max="9" width="3.25" customWidth="1"/>
    <col min="10" max="10" width="4.25" customWidth="1"/>
    <col min="11" max="13" width="3.25" customWidth="1"/>
    <col min="14" max="14" width="3.75" customWidth="1"/>
    <col min="15" max="27" width="3.25" customWidth="1"/>
    <col min="28" max="31" width="2.75" customWidth="1"/>
  </cols>
  <sheetData>
    <row r="1" spans="1:28" ht="34.5" customHeight="1">
      <c r="A1" s="581" t="s">
        <v>57</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c r="AB1" s="581"/>
    </row>
    <row r="2" spans="1:28" s="5" customFormat="1" ht="14.25"/>
    <row r="3" spans="1:28" s="5" customFormat="1" ht="14.25">
      <c r="U3" s="582" t="s">
        <v>381</v>
      </c>
      <c r="V3" s="582"/>
      <c r="W3" s="582"/>
      <c r="X3" s="582"/>
      <c r="Y3" s="582"/>
      <c r="Z3" s="582"/>
      <c r="AA3" s="582"/>
    </row>
    <row r="4" spans="1:28" s="5" customFormat="1" ht="14.25">
      <c r="F4" s="48"/>
    </row>
    <row r="5" spans="1:28" s="5" customFormat="1" ht="27.75" customHeight="1">
      <c r="A5" s="49"/>
      <c r="B5" s="583"/>
      <c r="C5" s="583"/>
      <c r="D5" s="583"/>
      <c r="E5" s="583"/>
      <c r="F5" s="583"/>
      <c r="G5" s="583"/>
      <c r="H5" s="583"/>
      <c r="I5" s="583"/>
      <c r="J5" s="584" t="s">
        <v>38</v>
      </c>
      <c r="K5" s="584"/>
    </row>
    <row r="6" spans="1:28" s="5" customFormat="1" ht="27.75" customHeight="1">
      <c r="A6" s="49"/>
      <c r="B6" s="50"/>
      <c r="C6" s="50"/>
      <c r="D6" s="50"/>
      <c r="E6" s="50"/>
      <c r="F6" s="50"/>
      <c r="G6" s="50"/>
      <c r="H6" s="50"/>
      <c r="I6" s="50"/>
      <c r="J6" s="51"/>
      <c r="K6" s="51"/>
    </row>
    <row r="7" spans="1:28" s="5" customFormat="1" ht="14.25">
      <c r="A7" s="49"/>
      <c r="B7" s="49"/>
      <c r="C7" s="49"/>
      <c r="D7" s="49"/>
      <c r="E7" s="49"/>
      <c r="F7" s="49"/>
      <c r="G7" s="49"/>
      <c r="H7" s="49"/>
    </row>
    <row r="8" spans="1:28" s="5" customFormat="1" ht="17.25" customHeight="1">
      <c r="A8" s="49"/>
      <c r="B8" s="49"/>
      <c r="C8" s="49"/>
      <c r="D8" s="49"/>
      <c r="E8" s="49"/>
      <c r="G8" s="49"/>
      <c r="H8" s="49"/>
      <c r="U8" s="585" t="s">
        <v>214</v>
      </c>
      <c r="V8" s="585"/>
      <c r="W8" s="585"/>
      <c r="X8" s="585"/>
      <c r="Y8" s="585"/>
      <c r="Z8" s="585"/>
    </row>
    <row r="9" spans="1:28" s="5" customFormat="1" ht="9.75" customHeight="1">
      <c r="A9" s="49"/>
      <c r="B9" s="49"/>
      <c r="C9" s="49"/>
      <c r="D9" s="49"/>
      <c r="E9" s="49"/>
      <c r="G9" s="49"/>
      <c r="H9" s="49"/>
      <c r="U9" s="49"/>
    </row>
    <row r="10" spans="1:28" s="5" customFormat="1" ht="19.5" customHeight="1">
      <c r="A10" s="49"/>
      <c r="B10" s="49"/>
      <c r="C10" s="49"/>
      <c r="D10" s="49"/>
      <c r="E10" s="49"/>
      <c r="G10" s="49"/>
      <c r="H10" s="49"/>
      <c r="U10" s="585"/>
      <c r="V10" s="585"/>
      <c r="W10" s="585"/>
      <c r="X10" s="585"/>
      <c r="Y10" s="585"/>
      <c r="Z10" s="585"/>
    </row>
    <row r="11" spans="1:28" s="5" customFormat="1" ht="14.25">
      <c r="A11" s="49"/>
      <c r="B11" s="49"/>
      <c r="C11" s="49"/>
      <c r="D11" s="49"/>
      <c r="E11" s="49"/>
      <c r="F11" s="49"/>
      <c r="G11" s="49"/>
      <c r="H11" s="49"/>
    </row>
    <row r="12" spans="1:28" s="5" customFormat="1" ht="28.5" customHeight="1">
      <c r="A12" s="49"/>
      <c r="B12" s="49"/>
      <c r="C12" s="49"/>
      <c r="D12" s="49"/>
      <c r="E12" s="49"/>
      <c r="F12" s="49"/>
      <c r="G12" s="49"/>
      <c r="H12" s="49"/>
    </row>
    <row r="13" spans="1:28" s="5" customFormat="1" ht="26.25" customHeight="1">
      <c r="A13" s="49"/>
      <c r="B13" s="52" t="s">
        <v>39</v>
      </c>
      <c r="C13" s="52"/>
      <c r="D13" s="49"/>
      <c r="E13" s="579" t="s">
        <v>382</v>
      </c>
      <c r="F13" s="579"/>
      <c r="G13" s="579"/>
      <c r="H13" s="579"/>
      <c r="I13" s="579"/>
      <c r="J13" s="579"/>
      <c r="K13" s="579"/>
      <c r="L13" s="579"/>
      <c r="M13" s="579"/>
      <c r="N13" s="579"/>
      <c r="O13" s="579"/>
      <c r="P13" s="579"/>
      <c r="Q13" s="579"/>
      <c r="R13" s="579"/>
      <c r="S13" s="579"/>
      <c r="T13" s="579"/>
      <c r="U13" s="579"/>
      <c r="V13" s="579"/>
    </row>
    <row r="14" spans="1:28" s="5" customFormat="1" ht="8.25" customHeight="1">
      <c r="A14" s="49"/>
      <c r="B14" s="52"/>
      <c r="C14" s="52"/>
      <c r="D14" s="49"/>
      <c r="E14" s="53"/>
      <c r="F14" s="53"/>
      <c r="G14" s="53"/>
      <c r="H14" s="53"/>
      <c r="I14" s="53"/>
      <c r="J14" s="53"/>
      <c r="K14" s="53"/>
      <c r="L14" s="53"/>
      <c r="M14" s="53"/>
      <c r="N14" s="53"/>
      <c r="O14" s="53"/>
      <c r="P14" s="53"/>
      <c r="Q14" s="53"/>
      <c r="R14" s="53"/>
      <c r="S14" s="53"/>
      <c r="T14" s="53"/>
      <c r="U14" s="53"/>
      <c r="V14" s="53"/>
    </row>
    <row r="15" spans="1:28" s="5" customFormat="1" ht="26.25" customHeight="1">
      <c r="A15" s="49"/>
      <c r="B15" s="52" t="s">
        <v>40</v>
      </c>
      <c r="C15" s="52"/>
      <c r="D15" s="49"/>
      <c r="E15" s="49" t="s">
        <v>383</v>
      </c>
      <c r="F15" s="49"/>
      <c r="G15" s="49"/>
      <c r="H15" s="49"/>
      <c r="M15" s="49" t="s">
        <v>334</v>
      </c>
    </row>
    <row r="16" spans="1:28" s="5" customFormat="1" ht="26.25" customHeight="1">
      <c r="A16" s="49"/>
      <c r="B16" s="52" t="s">
        <v>41</v>
      </c>
      <c r="C16" s="52"/>
      <c r="D16" s="49"/>
      <c r="E16" s="21" t="s">
        <v>42</v>
      </c>
      <c r="F16" s="49"/>
      <c r="G16" s="49"/>
      <c r="H16" s="49"/>
      <c r="K16" s="49" t="s">
        <v>43</v>
      </c>
    </row>
    <row r="17" spans="1:26" s="5" customFormat="1" ht="26.25" customHeight="1">
      <c r="A17" s="49"/>
      <c r="B17" s="52" t="s">
        <v>44</v>
      </c>
      <c r="C17" s="52"/>
      <c r="D17" s="49"/>
      <c r="E17" s="580" t="s">
        <v>15</v>
      </c>
      <c r="F17" s="580"/>
      <c r="G17" s="580"/>
      <c r="H17" s="580"/>
      <c r="I17" s="580"/>
      <c r="J17" s="580"/>
      <c r="K17" s="580"/>
      <c r="L17" s="580"/>
      <c r="M17" s="580"/>
      <c r="N17" s="580"/>
      <c r="O17" s="580"/>
      <c r="P17" s="580"/>
      <c r="Q17" s="580"/>
      <c r="R17" s="580"/>
      <c r="S17" s="580"/>
      <c r="T17" s="580"/>
      <c r="U17" s="580"/>
      <c r="V17" s="580"/>
      <c r="W17" s="580"/>
      <c r="X17" s="580"/>
      <c r="Y17" s="580"/>
      <c r="Z17" s="580"/>
    </row>
    <row r="18" spans="1:26" s="5" customFormat="1" ht="26.25" customHeight="1">
      <c r="A18" s="49"/>
      <c r="B18" s="52" t="s">
        <v>45</v>
      </c>
      <c r="C18" s="52"/>
      <c r="D18" s="49"/>
      <c r="E18" s="49" t="s">
        <v>336</v>
      </c>
      <c r="F18" s="49"/>
      <c r="G18" s="49"/>
      <c r="H18" s="49"/>
    </row>
    <row r="19" spans="1:26" s="5" customFormat="1" ht="26.25" customHeight="1">
      <c r="A19" s="49"/>
      <c r="B19" s="52"/>
      <c r="C19" s="52"/>
      <c r="D19" s="49"/>
      <c r="E19" s="580" t="s">
        <v>46</v>
      </c>
      <c r="F19" s="580"/>
      <c r="G19" s="580"/>
      <c r="H19" s="580"/>
      <c r="I19" s="580"/>
      <c r="J19" s="580"/>
      <c r="K19" s="580"/>
      <c r="L19" s="580"/>
      <c r="M19" s="580"/>
      <c r="N19" s="580"/>
      <c r="O19" s="580"/>
      <c r="P19" s="580"/>
      <c r="Q19" s="580"/>
      <c r="R19" s="580"/>
      <c r="S19" s="580"/>
      <c r="T19" s="580"/>
      <c r="U19" s="580"/>
      <c r="V19" s="580"/>
      <c r="W19" s="580"/>
      <c r="X19" s="580"/>
    </row>
    <row r="20" spans="1:26" s="5" customFormat="1" ht="26.25" customHeight="1">
      <c r="A20" s="49"/>
      <c r="B20" s="52"/>
      <c r="C20" s="52"/>
      <c r="D20" s="49"/>
      <c r="E20" s="49" t="s">
        <v>215</v>
      </c>
      <c r="F20" s="49"/>
      <c r="G20" s="49"/>
      <c r="H20" s="49"/>
    </row>
    <row r="21" spans="1:26" s="5" customFormat="1" ht="13.5" customHeight="1">
      <c r="A21" s="49"/>
      <c r="B21" s="52"/>
      <c r="C21" s="52"/>
      <c r="D21" s="49"/>
      <c r="E21" s="49"/>
      <c r="F21" s="49"/>
      <c r="G21" s="49"/>
      <c r="H21" s="49"/>
    </row>
    <row r="22" spans="1:26" s="5" customFormat="1" ht="25.5" customHeight="1">
      <c r="A22" s="49"/>
      <c r="B22" s="52" t="s">
        <v>47</v>
      </c>
      <c r="C22" s="52"/>
      <c r="D22" s="49"/>
      <c r="E22" s="49" t="s">
        <v>48</v>
      </c>
      <c r="G22" s="49"/>
      <c r="H22" s="49"/>
      <c r="O22" s="49" t="s">
        <v>49</v>
      </c>
    </row>
    <row r="23" spans="1:26" s="5" customFormat="1" ht="15" customHeight="1">
      <c r="A23" s="49"/>
      <c r="B23" s="52"/>
      <c r="C23" s="52"/>
      <c r="D23" s="49"/>
      <c r="E23" s="49"/>
      <c r="G23" s="49"/>
      <c r="H23" s="49"/>
      <c r="O23" s="49"/>
    </row>
    <row r="24" spans="1:26" s="5" customFormat="1" ht="25.5" customHeight="1">
      <c r="A24" s="49"/>
      <c r="B24" s="52"/>
      <c r="C24" s="52"/>
      <c r="D24" s="49"/>
      <c r="E24" s="49" t="s">
        <v>50</v>
      </c>
      <c r="G24" s="49"/>
      <c r="H24" s="49"/>
      <c r="O24" s="49" t="s">
        <v>51</v>
      </c>
    </row>
    <row r="25" spans="1:26" s="5" customFormat="1" ht="15" customHeight="1">
      <c r="A25" s="49"/>
      <c r="B25" s="52"/>
      <c r="C25" s="52"/>
      <c r="D25" s="49"/>
      <c r="E25" s="49"/>
      <c r="G25" s="49"/>
      <c r="H25" s="49"/>
      <c r="O25" s="49"/>
    </row>
    <row r="26" spans="1:26" s="5" customFormat="1" ht="25.5" customHeight="1">
      <c r="A26" s="49"/>
      <c r="B26" s="52"/>
      <c r="C26" s="52"/>
      <c r="D26" s="49"/>
      <c r="E26" s="49" t="s">
        <v>335</v>
      </c>
      <c r="G26" s="49"/>
      <c r="H26" s="49"/>
      <c r="O26" s="49"/>
    </row>
    <row r="27" spans="1:26" s="5" customFormat="1" ht="25.5" customHeight="1">
      <c r="A27" s="49"/>
      <c r="B27" s="52"/>
      <c r="C27" s="52"/>
      <c r="D27" s="49"/>
      <c r="E27" s="49"/>
      <c r="F27" s="49"/>
      <c r="G27" s="49"/>
      <c r="H27" s="49"/>
      <c r="I27" s="49"/>
      <c r="J27" s="49"/>
      <c r="K27" s="49"/>
      <c r="L27" s="49"/>
      <c r="M27" s="49"/>
      <c r="N27" s="49"/>
      <c r="O27" s="49"/>
      <c r="P27" s="49"/>
      <c r="Q27" s="49"/>
      <c r="R27" s="49"/>
      <c r="S27" s="49"/>
      <c r="T27" s="49"/>
      <c r="U27" s="49"/>
      <c r="V27" s="49"/>
    </row>
    <row r="28" spans="1:26" s="5" customFormat="1" ht="26.25" customHeight="1">
      <c r="A28" s="49"/>
      <c r="B28" s="52"/>
      <c r="C28" s="52"/>
      <c r="D28" s="49"/>
      <c r="E28" s="49"/>
      <c r="F28" s="49"/>
      <c r="G28" s="49"/>
      <c r="H28" s="49"/>
      <c r="I28" s="49"/>
      <c r="J28" s="49"/>
      <c r="K28" s="49"/>
      <c r="L28" s="49"/>
      <c r="M28" s="49"/>
      <c r="N28" s="49"/>
      <c r="O28" s="49"/>
      <c r="P28" s="49"/>
      <c r="Q28" s="49"/>
      <c r="R28" s="49"/>
      <c r="S28" s="49"/>
      <c r="T28" s="49"/>
      <c r="U28" s="49"/>
      <c r="V28" s="49"/>
    </row>
    <row r="29" spans="1:26" s="5" customFormat="1" ht="24.75" customHeight="1">
      <c r="A29" s="49"/>
      <c r="B29" s="52" t="s">
        <v>52</v>
      </c>
      <c r="C29" s="52"/>
      <c r="D29" s="49"/>
      <c r="E29" s="49" t="s">
        <v>327</v>
      </c>
      <c r="G29" s="49"/>
      <c r="H29" s="49"/>
      <c r="O29" s="49"/>
    </row>
    <row r="30" spans="1:26" s="5" customFormat="1" ht="21.75" customHeight="1">
      <c r="A30" s="49"/>
      <c r="B30" s="52"/>
      <c r="C30" s="52"/>
      <c r="D30" s="49"/>
      <c r="E30" s="49"/>
      <c r="G30" s="49"/>
      <c r="H30" s="49"/>
      <c r="O30" s="49"/>
    </row>
    <row r="31" spans="1:26" s="5" customFormat="1" ht="23.25" customHeight="1">
      <c r="A31" s="49"/>
      <c r="D31" s="49"/>
      <c r="F31" s="49"/>
      <c r="G31" s="49"/>
      <c r="H31" s="49"/>
    </row>
    <row r="32" spans="1:26" s="5" customFormat="1" ht="19.5" customHeight="1">
      <c r="A32" s="49"/>
      <c r="B32" s="49"/>
      <c r="C32" s="49"/>
      <c r="D32" s="49"/>
      <c r="E32" s="49"/>
      <c r="F32" s="49"/>
      <c r="G32" s="49"/>
      <c r="H32" s="49"/>
    </row>
    <row r="33" spans="1:8" s="5" customFormat="1" ht="19.5" customHeight="1">
      <c r="A33" s="49"/>
      <c r="B33" s="49"/>
      <c r="C33" s="49"/>
      <c r="D33" s="49"/>
      <c r="E33" s="49" t="s">
        <v>53</v>
      </c>
      <c r="F33" s="49"/>
      <c r="G33" s="49"/>
      <c r="H33" s="49"/>
    </row>
    <row r="34" spans="1:8" s="5" customFormat="1" ht="19.5" customHeight="1">
      <c r="A34" s="49"/>
      <c r="B34" s="49"/>
      <c r="C34" s="49"/>
      <c r="D34" s="49"/>
      <c r="E34" s="49" t="s">
        <v>54</v>
      </c>
      <c r="F34" s="49"/>
      <c r="G34" s="49"/>
      <c r="H34" s="49"/>
    </row>
    <row r="35" spans="1:8" s="5" customFormat="1" ht="19.5" customHeight="1">
      <c r="A35" s="49"/>
      <c r="D35" s="49"/>
      <c r="F35" s="49"/>
      <c r="G35" s="49"/>
      <c r="H35" s="49"/>
    </row>
    <row r="36" spans="1:8" s="5" customFormat="1" ht="16.5" customHeight="1">
      <c r="A36" s="49"/>
      <c r="B36" s="49"/>
      <c r="C36" s="49"/>
      <c r="D36" s="49"/>
      <c r="F36" s="49"/>
      <c r="G36" s="49"/>
      <c r="H36" s="49"/>
    </row>
    <row r="37" spans="1:8" s="5" customFormat="1" ht="14.25">
      <c r="A37" s="49"/>
      <c r="B37" s="49"/>
      <c r="C37" s="49"/>
      <c r="D37" s="49"/>
      <c r="E37" s="49"/>
      <c r="F37" s="49"/>
      <c r="G37" s="49"/>
      <c r="H37" s="49"/>
    </row>
    <row r="38" spans="1:8" s="5" customFormat="1" ht="14.25">
      <c r="A38" s="49"/>
      <c r="B38" s="49"/>
      <c r="C38" s="49"/>
      <c r="D38" s="49"/>
      <c r="E38" s="49"/>
      <c r="F38" s="49"/>
      <c r="G38" s="49"/>
      <c r="H38" s="49"/>
    </row>
    <row r="39" spans="1:8" s="5" customFormat="1" ht="14.25">
      <c r="A39" s="49"/>
      <c r="B39" s="49"/>
      <c r="C39" s="49"/>
      <c r="D39" s="49"/>
      <c r="E39" s="49"/>
      <c r="F39" s="49"/>
      <c r="G39" s="49"/>
      <c r="H39" s="49"/>
    </row>
    <row r="40" spans="1:8" s="5" customFormat="1" ht="14.25">
      <c r="A40" s="49"/>
      <c r="B40" s="49"/>
      <c r="C40" s="49"/>
      <c r="D40" s="49"/>
      <c r="E40" s="49"/>
      <c r="F40" s="49"/>
      <c r="G40" s="49"/>
      <c r="H40" s="49"/>
    </row>
    <row r="41" spans="1:8" s="5" customFormat="1" ht="14.25">
      <c r="A41" s="49"/>
      <c r="B41" s="49"/>
      <c r="C41" s="49"/>
      <c r="D41" s="49"/>
      <c r="E41" s="49"/>
      <c r="F41" s="49"/>
      <c r="G41" s="49"/>
      <c r="H41" s="49"/>
    </row>
    <row r="42" spans="1:8" s="5" customFormat="1" ht="14.25">
      <c r="A42" s="49"/>
      <c r="B42" s="49"/>
      <c r="C42" s="49"/>
      <c r="D42" s="49"/>
      <c r="E42" s="49"/>
      <c r="F42" s="49"/>
      <c r="G42" s="49"/>
      <c r="H42" s="49"/>
    </row>
  </sheetData>
  <mergeCells count="9">
    <mergeCell ref="E13:V13"/>
    <mergeCell ref="E17:Z17"/>
    <mergeCell ref="E19:X19"/>
    <mergeCell ref="A1:AB1"/>
    <mergeCell ref="U3:AA3"/>
    <mergeCell ref="B5:I5"/>
    <mergeCell ref="J5:K5"/>
    <mergeCell ref="U8:Z8"/>
    <mergeCell ref="U10:Z10"/>
  </mergeCells>
  <phoneticPr fontId="3"/>
  <pageMargins left="0.61" right="0.2" top="0.86" bottom="0.53" header="0.45" footer="0.43"/>
  <pageSetup paperSize="9" scale="97" orientation="portrait" horizontalDpi="4294967293" vertic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H35"/>
  <sheetViews>
    <sheetView showZeros="0" view="pageBreakPreview" zoomScaleNormal="100" zoomScaleSheetLayoutView="100" workbookViewId="0">
      <selection activeCell="B2" sqref="B2:H2"/>
    </sheetView>
  </sheetViews>
  <sheetFormatPr defaultColWidth="9" defaultRowHeight="13.5"/>
  <cols>
    <col min="1" max="1" width="3.625" style="137" customWidth="1"/>
    <col min="2" max="2" width="18.625" style="137" bestFit="1" customWidth="1"/>
    <col min="3" max="6" width="12.625" style="140" customWidth="1"/>
    <col min="7" max="7" width="12.625" style="141" customWidth="1"/>
    <col min="8" max="8" width="12.125" style="137" customWidth="1"/>
    <col min="9" max="16384" width="9" style="137"/>
  </cols>
  <sheetData>
    <row r="1" spans="1:8" ht="26.25" customHeight="1">
      <c r="B1" s="586" t="s">
        <v>428</v>
      </c>
      <c r="C1" s="586"/>
      <c r="D1" s="586"/>
      <c r="E1" s="586"/>
      <c r="F1" s="586"/>
      <c r="G1" s="586"/>
      <c r="H1" s="586"/>
    </row>
    <row r="2" spans="1:8" ht="60.75" customHeight="1" thickBot="1">
      <c r="B2" s="590" t="s">
        <v>442</v>
      </c>
      <c r="C2" s="591"/>
      <c r="D2" s="591"/>
      <c r="E2" s="591"/>
      <c r="F2" s="591"/>
      <c r="G2" s="591"/>
      <c r="H2" s="591"/>
    </row>
    <row r="3" spans="1:8" ht="24.75" customHeight="1" thickBot="1">
      <c r="A3" s="534" t="s">
        <v>216</v>
      </c>
      <c r="B3" s="535" t="s">
        <v>217</v>
      </c>
      <c r="C3" s="587" t="s">
        <v>415</v>
      </c>
      <c r="D3" s="588"/>
      <c r="E3" s="588"/>
      <c r="F3" s="588"/>
      <c r="G3" s="589"/>
      <c r="H3" s="536" t="s">
        <v>218</v>
      </c>
    </row>
    <row r="4" spans="1:8" ht="24" customHeight="1">
      <c r="A4" s="487">
        <v>1</v>
      </c>
      <c r="B4" s="138" t="s">
        <v>58</v>
      </c>
      <c r="C4" s="513"/>
      <c r="D4" s="513"/>
      <c r="E4" s="514"/>
      <c r="F4" s="515"/>
      <c r="G4" s="515"/>
      <c r="H4" s="516"/>
    </row>
    <row r="5" spans="1:8" ht="24" customHeight="1">
      <c r="A5" s="484">
        <v>2</v>
      </c>
      <c r="B5" s="139" t="s">
        <v>59</v>
      </c>
      <c r="C5" s="517"/>
      <c r="D5" s="517"/>
      <c r="E5" s="518"/>
      <c r="F5" s="519"/>
      <c r="G5" s="519"/>
      <c r="H5" s="520"/>
    </row>
    <row r="6" spans="1:8" ht="24" customHeight="1">
      <c r="A6" s="484">
        <v>3</v>
      </c>
      <c r="B6" s="139" t="s">
        <v>60</v>
      </c>
      <c r="C6" s="517"/>
      <c r="D6" s="517"/>
      <c r="E6" s="518"/>
      <c r="F6" s="519"/>
      <c r="G6" s="519"/>
      <c r="H6" s="520"/>
    </row>
    <row r="7" spans="1:8" ht="24" customHeight="1">
      <c r="A7" s="484">
        <v>4</v>
      </c>
      <c r="B7" s="139" t="s">
        <v>61</v>
      </c>
      <c r="C7" s="517"/>
      <c r="D7" s="517"/>
      <c r="E7" s="518"/>
      <c r="F7" s="519"/>
      <c r="G7" s="519"/>
      <c r="H7" s="520"/>
    </row>
    <row r="8" spans="1:8" ht="24" customHeight="1">
      <c r="A8" s="484">
        <v>5</v>
      </c>
      <c r="B8" s="139" t="s">
        <v>62</v>
      </c>
      <c r="C8" s="517"/>
      <c r="D8" s="517"/>
      <c r="E8" s="518"/>
      <c r="F8" s="519"/>
      <c r="G8" s="519"/>
      <c r="H8" s="520"/>
    </row>
    <row r="9" spans="1:8" ht="24" customHeight="1">
      <c r="A9" s="484">
        <v>6</v>
      </c>
      <c r="B9" s="139" t="s">
        <v>63</v>
      </c>
      <c r="C9" s="517"/>
      <c r="D9" s="517"/>
      <c r="E9" s="518"/>
      <c r="F9" s="519"/>
      <c r="G9" s="519"/>
      <c r="H9" s="520"/>
    </row>
    <row r="10" spans="1:8" ht="24" customHeight="1">
      <c r="A10" s="484">
        <v>7</v>
      </c>
      <c r="B10" s="139" t="s">
        <v>64</v>
      </c>
      <c r="C10" s="517"/>
      <c r="D10" s="517"/>
      <c r="E10" s="518"/>
      <c r="F10" s="519"/>
      <c r="G10" s="519"/>
      <c r="H10" s="520"/>
    </row>
    <row r="11" spans="1:8" ht="24" customHeight="1">
      <c r="A11" s="484">
        <v>8</v>
      </c>
      <c r="B11" s="139" t="s">
        <v>65</v>
      </c>
      <c r="C11" s="517"/>
      <c r="D11" s="517"/>
      <c r="E11" s="518"/>
      <c r="F11" s="519"/>
      <c r="G11" s="519"/>
      <c r="H11" s="520"/>
    </row>
    <row r="12" spans="1:8" ht="24" customHeight="1">
      <c r="A12" s="484">
        <v>9</v>
      </c>
      <c r="B12" s="139" t="s">
        <v>66</v>
      </c>
      <c r="C12" s="517"/>
      <c r="D12" s="517"/>
      <c r="E12" s="518"/>
      <c r="F12" s="519"/>
      <c r="G12" s="519"/>
      <c r="H12" s="520"/>
    </row>
    <row r="13" spans="1:8" ht="24" customHeight="1">
      <c r="A13" s="484">
        <v>10</v>
      </c>
      <c r="B13" s="139" t="s">
        <v>67</v>
      </c>
      <c r="C13" s="517"/>
      <c r="D13" s="517"/>
      <c r="E13" s="518"/>
      <c r="F13" s="519"/>
      <c r="G13" s="519"/>
      <c r="H13" s="520"/>
    </row>
    <row r="14" spans="1:8" ht="24" customHeight="1">
      <c r="A14" s="484">
        <v>11</v>
      </c>
      <c r="B14" s="139" t="s">
        <v>68</v>
      </c>
      <c r="C14" s="517"/>
      <c r="D14" s="517"/>
      <c r="E14" s="518"/>
      <c r="F14" s="519"/>
      <c r="G14" s="519"/>
      <c r="H14" s="520"/>
    </row>
    <row r="15" spans="1:8" ht="24" customHeight="1">
      <c r="A15" s="484">
        <v>12</v>
      </c>
      <c r="B15" s="139" t="s">
        <v>69</v>
      </c>
      <c r="C15" s="517"/>
      <c r="D15" s="517"/>
      <c r="E15" s="518"/>
      <c r="F15" s="519"/>
      <c r="G15" s="519"/>
      <c r="H15" s="520"/>
    </row>
    <row r="16" spans="1:8" ht="24" customHeight="1">
      <c r="A16" s="484">
        <v>13</v>
      </c>
      <c r="B16" s="139" t="s">
        <v>70</v>
      </c>
      <c r="C16" s="517"/>
      <c r="D16" s="517"/>
      <c r="E16" s="518"/>
      <c r="F16" s="519"/>
      <c r="G16" s="519"/>
      <c r="H16" s="520"/>
    </row>
    <row r="17" spans="1:8" ht="24" customHeight="1">
      <c r="A17" s="484">
        <v>14</v>
      </c>
      <c r="B17" s="139" t="s">
        <v>71</v>
      </c>
      <c r="C17" s="517"/>
      <c r="D17" s="517"/>
      <c r="E17" s="518"/>
      <c r="F17" s="519"/>
      <c r="G17" s="519"/>
      <c r="H17" s="520"/>
    </row>
    <row r="18" spans="1:8" ht="24" customHeight="1">
      <c r="A18" s="484">
        <v>15</v>
      </c>
      <c r="B18" s="139" t="s">
        <v>72</v>
      </c>
      <c r="C18" s="517"/>
      <c r="D18" s="517"/>
      <c r="E18" s="518"/>
      <c r="F18" s="519"/>
      <c r="G18" s="519"/>
      <c r="H18" s="520"/>
    </row>
    <row r="19" spans="1:8" ht="24" customHeight="1">
      <c r="A19" s="484">
        <v>16</v>
      </c>
      <c r="B19" s="139" t="s">
        <v>73</v>
      </c>
      <c r="C19" s="517"/>
      <c r="D19" s="517"/>
      <c r="E19" s="518"/>
      <c r="F19" s="519"/>
      <c r="G19" s="519"/>
      <c r="H19" s="520"/>
    </row>
    <row r="20" spans="1:8" ht="24" customHeight="1">
      <c r="A20" s="484">
        <v>17</v>
      </c>
      <c r="B20" s="139" t="s">
        <v>74</v>
      </c>
      <c r="C20" s="517"/>
      <c r="D20" s="517"/>
      <c r="E20" s="518"/>
      <c r="F20" s="519"/>
      <c r="G20" s="519"/>
      <c r="H20" s="520"/>
    </row>
    <row r="21" spans="1:8" ht="24" customHeight="1">
      <c r="A21" s="484">
        <v>18</v>
      </c>
      <c r="B21" s="139" t="s">
        <v>75</v>
      </c>
      <c r="C21" s="517"/>
      <c r="D21" s="517"/>
      <c r="E21" s="518"/>
      <c r="F21" s="519"/>
      <c r="G21" s="519"/>
      <c r="H21" s="520"/>
    </row>
    <row r="22" spans="1:8" ht="24" customHeight="1">
      <c r="A22" s="484">
        <v>19</v>
      </c>
      <c r="B22" s="139" t="s">
        <v>76</v>
      </c>
      <c r="C22" s="517"/>
      <c r="D22" s="517"/>
      <c r="E22" s="518"/>
      <c r="F22" s="519"/>
      <c r="G22" s="519"/>
      <c r="H22" s="520"/>
    </row>
    <row r="23" spans="1:8" ht="24" customHeight="1">
      <c r="A23" s="484">
        <v>20</v>
      </c>
      <c r="B23" s="139" t="s">
        <v>77</v>
      </c>
      <c r="C23" s="517"/>
      <c r="D23" s="517"/>
      <c r="E23" s="518"/>
      <c r="F23" s="519"/>
      <c r="G23" s="519"/>
      <c r="H23" s="520"/>
    </row>
    <row r="24" spans="1:8" ht="24" customHeight="1">
      <c r="A24" s="484">
        <v>21</v>
      </c>
      <c r="B24" s="139" t="s">
        <v>78</v>
      </c>
      <c r="C24" s="517"/>
      <c r="D24" s="517"/>
      <c r="E24" s="518"/>
      <c r="F24" s="519"/>
      <c r="G24" s="519"/>
      <c r="H24" s="520"/>
    </row>
    <row r="25" spans="1:8" ht="24" customHeight="1">
      <c r="A25" s="484">
        <v>22</v>
      </c>
      <c r="B25" s="139" t="s">
        <v>79</v>
      </c>
      <c r="C25" s="517"/>
      <c r="D25" s="517"/>
      <c r="E25" s="518"/>
      <c r="F25" s="519"/>
      <c r="G25" s="519"/>
      <c r="H25" s="520"/>
    </row>
    <row r="26" spans="1:8" ht="24" customHeight="1">
      <c r="A26" s="484">
        <v>23</v>
      </c>
      <c r="B26" s="139" t="s">
        <v>80</v>
      </c>
      <c r="C26" s="517"/>
      <c r="D26" s="517"/>
      <c r="E26" s="518"/>
      <c r="F26" s="519"/>
      <c r="G26" s="519"/>
      <c r="H26" s="520"/>
    </row>
    <row r="27" spans="1:8" ht="24" customHeight="1">
      <c r="A27" s="484">
        <v>24</v>
      </c>
      <c r="B27" s="139" t="s">
        <v>391</v>
      </c>
      <c r="C27" s="517"/>
      <c r="D27" s="517"/>
      <c r="E27" s="518"/>
      <c r="F27" s="519"/>
      <c r="G27" s="519"/>
      <c r="H27" s="520"/>
    </row>
    <row r="28" spans="1:8" ht="24" customHeight="1">
      <c r="A28" s="484">
        <v>24</v>
      </c>
      <c r="B28" s="139" t="s">
        <v>81</v>
      </c>
      <c r="C28" s="517"/>
      <c r="D28" s="517"/>
      <c r="E28" s="518"/>
      <c r="F28" s="519"/>
      <c r="G28" s="519"/>
      <c r="H28" s="520"/>
    </row>
    <row r="29" spans="1:8" ht="24" customHeight="1">
      <c r="A29" s="484">
        <v>25</v>
      </c>
      <c r="B29" s="139" t="s">
        <v>82</v>
      </c>
      <c r="C29" s="517"/>
      <c r="D29" s="517"/>
      <c r="E29" s="518"/>
      <c r="F29" s="519"/>
      <c r="G29" s="519"/>
      <c r="H29" s="520"/>
    </row>
    <row r="30" spans="1:8" ht="24" customHeight="1">
      <c r="A30" s="484">
        <v>26</v>
      </c>
      <c r="B30" s="139" t="s">
        <v>83</v>
      </c>
      <c r="C30" s="517"/>
      <c r="D30" s="517"/>
      <c r="E30" s="518"/>
      <c r="F30" s="519"/>
      <c r="G30" s="519"/>
      <c r="H30" s="520"/>
    </row>
    <row r="31" spans="1:8" ht="24" customHeight="1">
      <c r="A31" s="484">
        <v>27</v>
      </c>
      <c r="B31" s="139" t="s">
        <v>84</v>
      </c>
      <c r="C31" s="517"/>
      <c r="D31" s="517"/>
      <c r="E31" s="518"/>
      <c r="F31" s="519"/>
      <c r="G31" s="519"/>
      <c r="H31" s="520"/>
    </row>
    <row r="32" spans="1:8" ht="24" customHeight="1">
      <c r="A32" s="484">
        <v>28</v>
      </c>
      <c r="B32" s="139" t="s">
        <v>219</v>
      </c>
      <c r="C32" s="517"/>
      <c r="D32" s="517"/>
      <c r="E32" s="518"/>
      <c r="F32" s="519"/>
      <c r="G32" s="519"/>
      <c r="H32" s="520"/>
    </row>
    <row r="33" spans="1:8" ht="24" customHeight="1" thickBot="1">
      <c r="A33" s="485">
        <v>29</v>
      </c>
      <c r="B33" s="486" t="s">
        <v>220</v>
      </c>
      <c r="C33" s="521"/>
      <c r="D33" s="521"/>
      <c r="E33" s="522"/>
      <c r="F33" s="523"/>
      <c r="G33" s="523"/>
      <c r="H33" s="524"/>
    </row>
    <row r="34" spans="1:8" ht="24" customHeight="1">
      <c r="A34" s="592" t="s">
        <v>221</v>
      </c>
      <c r="B34" s="592"/>
      <c r="C34" s="592"/>
      <c r="D34" s="592"/>
      <c r="E34" s="592"/>
      <c r="F34" s="592"/>
      <c r="G34" s="592"/>
      <c r="H34" s="592"/>
    </row>
    <row r="35" spans="1:8" ht="17.25" customHeight="1"/>
  </sheetData>
  <mergeCells count="4">
    <mergeCell ref="B1:H1"/>
    <mergeCell ref="C3:G3"/>
    <mergeCell ref="B2:H2"/>
    <mergeCell ref="A34:H34"/>
  </mergeCells>
  <phoneticPr fontId="3"/>
  <printOptions horizontalCentered="1" verticalCentered="1"/>
  <pageMargins left="0.31496062992125984" right="0.19685039370078741" top="0.74803149606299213" bottom="0.35433070866141736" header="0.31496062992125984" footer="0.31496062992125984"/>
  <pageSetup paperSize="9" scale="96"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8"/>
  <sheetViews>
    <sheetView view="pageBreakPreview" zoomScaleNormal="100" zoomScaleSheetLayoutView="100" workbookViewId="0">
      <selection activeCell="N22" sqref="N22"/>
    </sheetView>
  </sheetViews>
  <sheetFormatPr defaultRowHeight="13.5"/>
  <sheetData>
    <row r="1" spans="1:13" ht="16.5" customHeight="1">
      <c r="A1" s="593" t="s">
        <v>429</v>
      </c>
      <c r="B1" s="594"/>
      <c r="C1" s="594"/>
      <c r="D1" s="594"/>
      <c r="E1" s="594"/>
      <c r="F1" s="594"/>
      <c r="G1" s="594"/>
      <c r="H1" s="594"/>
      <c r="I1" s="594"/>
      <c r="J1" s="594"/>
      <c r="K1" s="594"/>
      <c r="L1" s="594"/>
      <c r="M1" s="595"/>
    </row>
    <row r="2" spans="1:13" ht="23.25" customHeight="1">
      <c r="A2" s="596"/>
      <c r="B2" s="597"/>
      <c r="C2" s="597"/>
      <c r="D2" s="597"/>
      <c r="E2" s="597"/>
      <c r="F2" s="597"/>
      <c r="G2" s="597"/>
      <c r="H2" s="597"/>
      <c r="I2" s="597"/>
      <c r="J2" s="597"/>
      <c r="K2" s="597"/>
      <c r="L2" s="597"/>
      <c r="M2" s="598"/>
    </row>
    <row r="3" spans="1:13">
      <c r="A3" s="605" t="s">
        <v>302</v>
      </c>
      <c r="B3" s="606"/>
      <c r="C3" s="606"/>
      <c r="D3" s="606"/>
      <c r="E3" s="606"/>
      <c r="F3" s="606"/>
      <c r="G3" s="606"/>
      <c r="H3" s="606"/>
      <c r="I3" s="606"/>
      <c r="J3" s="606"/>
      <c r="K3" s="606"/>
      <c r="L3" s="606"/>
      <c r="M3" s="607"/>
    </row>
    <row r="4" spans="1:13" ht="14.25" thickBot="1">
      <c r="A4" s="608"/>
      <c r="B4" s="609"/>
      <c r="C4" s="609"/>
      <c r="D4" s="609"/>
      <c r="E4" s="609"/>
      <c r="F4" s="609"/>
      <c r="G4" s="609"/>
      <c r="H4" s="609"/>
      <c r="I4" s="609"/>
      <c r="J4" s="609"/>
      <c r="K4" s="609"/>
      <c r="L4" s="609"/>
      <c r="M4" s="610"/>
    </row>
    <row r="5" spans="1:13">
      <c r="A5" s="209"/>
      <c r="B5" s="210"/>
      <c r="C5" s="611" t="s">
        <v>303</v>
      </c>
      <c r="D5" s="611"/>
      <c r="E5" s="211"/>
      <c r="F5" s="611" t="s">
        <v>303</v>
      </c>
      <c r="G5" s="611"/>
      <c r="H5" s="211"/>
      <c r="I5" s="611" t="s">
        <v>303</v>
      </c>
      <c r="J5" s="611"/>
      <c r="K5" s="212"/>
      <c r="L5" s="209"/>
      <c r="M5" s="209"/>
    </row>
    <row r="6" spans="1:13">
      <c r="C6" s="2"/>
      <c r="D6" s="2"/>
      <c r="F6" s="2"/>
      <c r="G6" s="2"/>
      <c r="I6" s="2"/>
      <c r="J6" s="2"/>
    </row>
    <row r="7" spans="1:13">
      <c r="A7" s="2"/>
      <c r="C7" s="213" t="s">
        <v>356</v>
      </c>
      <c r="D7" s="214" t="s">
        <v>357</v>
      </c>
      <c r="F7" s="213" t="s">
        <v>356</v>
      </c>
      <c r="G7" s="214" t="s">
        <v>357</v>
      </c>
      <c r="I7" s="213" t="s">
        <v>356</v>
      </c>
      <c r="J7" s="214" t="s">
        <v>357</v>
      </c>
    </row>
    <row r="8" spans="1:13">
      <c r="A8" s="387"/>
      <c r="C8" s="379" t="s">
        <v>358</v>
      </c>
      <c r="D8" s="380" t="s">
        <v>358</v>
      </c>
      <c r="F8" s="379" t="s">
        <v>359</v>
      </c>
      <c r="G8" s="380" t="s">
        <v>359</v>
      </c>
      <c r="H8" s="2"/>
      <c r="I8" s="379" t="s">
        <v>360</v>
      </c>
      <c r="J8" s="380" t="s">
        <v>360</v>
      </c>
      <c r="L8" s="2"/>
      <c r="M8" s="215"/>
    </row>
    <row r="9" spans="1:13">
      <c r="A9" s="388"/>
      <c r="B9" s="2"/>
      <c r="C9" s="381">
        <v>0.36458333333333331</v>
      </c>
      <c r="D9" s="382">
        <v>0.5</v>
      </c>
      <c r="E9" s="2"/>
      <c r="F9" s="381">
        <v>0.36458333333333331</v>
      </c>
      <c r="G9" s="382">
        <v>0.5</v>
      </c>
      <c r="H9" s="2"/>
      <c r="I9" s="381">
        <v>0.36458333333333331</v>
      </c>
      <c r="J9" s="382">
        <v>0.5</v>
      </c>
    </row>
    <row r="10" spans="1:13">
      <c r="A10" s="611"/>
      <c r="C10" s="612"/>
      <c r="D10" s="599"/>
      <c r="F10" s="612"/>
      <c r="G10" s="599"/>
      <c r="I10" s="612"/>
      <c r="J10" s="599"/>
      <c r="K10" s="216"/>
      <c r="M10" s="217"/>
    </row>
    <row r="11" spans="1:13">
      <c r="A11" s="611"/>
      <c r="C11" s="612"/>
      <c r="D11" s="599"/>
      <c r="F11" s="612"/>
      <c r="G11" s="599"/>
      <c r="I11" s="612"/>
      <c r="J11" s="599"/>
      <c r="K11" s="216"/>
      <c r="M11" s="217"/>
    </row>
    <row r="12" spans="1:13">
      <c r="A12" s="611"/>
      <c r="C12" s="612"/>
      <c r="D12" s="599"/>
      <c r="F12" s="612"/>
      <c r="G12" s="599"/>
      <c r="I12" s="612"/>
      <c r="J12" s="599"/>
      <c r="K12" s="216"/>
      <c r="M12" s="217"/>
    </row>
    <row r="13" spans="1:13">
      <c r="A13" s="611"/>
      <c r="C13" s="612"/>
      <c r="D13" s="599"/>
      <c r="F13" s="612"/>
      <c r="G13" s="599"/>
      <c r="I13" s="612"/>
      <c r="J13" s="599"/>
      <c r="K13" s="216"/>
      <c r="M13" s="217"/>
    </row>
    <row r="14" spans="1:13">
      <c r="A14" s="611"/>
      <c r="C14" s="612"/>
      <c r="D14" s="599"/>
      <c r="F14" s="612"/>
      <c r="G14" s="599"/>
      <c r="I14" s="612"/>
      <c r="J14" s="599"/>
      <c r="K14" s="216"/>
      <c r="M14" s="217"/>
    </row>
    <row r="15" spans="1:13">
      <c r="A15" s="611"/>
      <c r="C15" s="612"/>
      <c r="D15" s="599"/>
      <c r="F15" s="612"/>
      <c r="G15" s="599"/>
      <c r="I15" s="612"/>
      <c r="J15" s="599"/>
      <c r="K15" s="216"/>
      <c r="M15" s="217"/>
    </row>
    <row r="16" spans="1:13">
      <c r="A16" s="611"/>
      <c r="C16" s="612"/>
      <c r="D16" s="599"/>
      <c r="F16" s="612"/>
      <c r="G16" s="599"/>
      <c r="I16" s="612"/>
      <c r="J16" s="599"/>
      <c r="K16" s="216"/>
      <c r="M16" s="217"/>
    </row>
    <row r="17" spans="1:13">
      <c r="A17" s="611"/>
      <c r="C17" s="612"/>
      <c r="D17" s="599"/>
      <c r="F17" s="612"/>
      <c r="G17" s="599"/>
      <c r="I17" s="612"/>
      <c r="J17" s="599"/>
      <c r="K17" s="216"/>
      <c r="M17" s="217"/>
    </row>
    <row r="18" spans="1:13">
      <c r="A18" s="611"/>
      <c r="C18" s="612"/>
      <c r="D18" s="599"/>
      <c r="F18" s="612"/>
      <c r="G18" s="599"/>
      <c r="I18" s="612"/>
      <c r="J18" s="599"/>
      <c r="K18" s="216"/>
      <c r="M18" s="217"/>
    </row>
    <row r="19" spans="1:13">
      <c r="A19" s="611"/>
      <c r="C19" s="612"/>
      <c r="D19" s="599"/>
      <c r="F19" s="612"/>
      <c r="G19" s="599"/>
      <c r="I19" s="612"/>
      <c r="J19" s="599"/>
      <c r="K19" s="216"/>
      <c r="M19" s="217"/>
    </row>
    <row r="20" spans="1:13">
      <c r="A20" s="611"/>
      <c r="C20" s="612"/>
      <c r="D20" s="599"/>
      <c r="F20" s="612"/>
      <c r="G20" s="599"/>
      <c r="I20" s="612"/>
      <c r="J20" s="599"/>
      <c r="K20" s="216"/>
      <c r="M20" s="217"/>
    </row>
    <row r="21" spans="1:13">
      <c r="A21" s="611"/>
      <c r="C21" s="612"/>
      <c r="D21" s="599"/>
      <c r="F21" s="612"/>
      <c r="G21" s="599"/>
      <c r="I21" s="612"/>
      <c r="J21" s="599"/>
      <c r="K21" s="216"/>
      <c r="M21" s="217"/>
    </row>
    <row r="26" spans="1:13">
      <c r="F26" s="600" t="s">
        <v>304</v>
      </c>
      <c r="G26" s="601"/>
      <c r="H26" s="601"/>
      <c r="I26" s="601"/>
      <c r="J26" s="601"/>
      <c r="K26" s="601"/>
      <c r="L26" s="601"/>
      <c r="M26" s="601"/>
    </row>
    <row r="27" spans="1:13">
      <c r="F27" s="601"/>
      <c r="G27" s="601"/>
      <c r="H27" s="601"/>
      <c r="I27" s="601"/>
      <c r="J27" s="601"/>
      <c r="K27" s="601"/>
      <c r="L27" s="601"/>
      <c r="M27" s="601"/>
    </row>
    <row r="28" spans="1:13">
      <c r="B28" s="602" t="s">
        <v>305</v>
      </c>
      <c r="C28" s="603"/>
      <c r="D28" s="604"/>
    </row>
  </sheetData>
  <mergeCells count="14">
    <mergeCell ref="A1:M2"/>
    <mergeCell ref="J10:J21"/>
    <mergeCell ref="F26:M27"/>
    <mergeCell ref="B28:D28"/>
    <mergeCell ref="A3:M4"/>
    <mergeCell ref="C5:D5"/>
    <mergeCell ref="F5:G5"/>
    <mergeCell ref="I5:J5"/>
    <mergeCell ref="A10:A21"/>
    <mergeCell ref="C10:C21"/>
    <mergeCell ref="D10:D21"/>
    <mergeCell ref="F10:F21"/>
    <mergeCell ref="G10:G21"/>
    <mergeCell ref="I10:I21"/>
  </mergeCells>
  <phoneticPr fontId="3"/>
  <pageMargins left="0.70866141732283472" right="0.70866141732283472" top="0.74803149606299213" bottom="0.74803149606299213" header="0.31496062992125984" footer="0.31496062992125984"/>
  <pageSetup paperSize="9" scale="11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41"/>
  <sheetViews>
    <sheetView showGridLines="0" view="pageBreakPreview" zoomScaleNormal="100" zoomScaleSheetLayoutView="100" workbookViewId="0">
      <selection activeCell="F7" sqref="F7"/>
    </sheetView>
  </sheetViews>
  <sheetFormatPr defaultColWidth="8.75" defaultRowHeight="13.5"/>
  <cols>
    <col min="1" max="18" width="4.125" style="253" customWidth="1"/>
    <col min="19" max="19" width="2.375" style="253" customWidth="1"/>
    <col min="20" max="27" width="4.125" style="253" customWidth="1"/>
    <col min="28" max="28" width="6.5" style="253" customWidth="1"/>
    <col min="29" max="33" width="4.125" style="253" customWidth="1"/>
    <col min="34" max="34" width="4.875" style="253" customWidth="1"/>
    <col min="35" max="61" width="4.125" style="253" customWidth="1"/>
    <col min="62" max="16384" width="8.75" style="253"/>
  </cols>
  <sheetData>
    <row r="1" spans="1:34" ht="14.25" customHeight="1">
      <c r="A1" s="657" t="s">
        <v>430</v>
      </c>
      <c r="B1" s="657"/>
      <c r="C1" s="657"/>
      <c r="D1" s="657"/>
      <c r="E1" s="657"/>
      <c r="F1" s="657"/>
      <c r="G1" s="657"/>
      <c r="H1" s="658"/>
      <c r="I1" s="658"/>
    </row>
    <row r="2" spans="1:34" ht="13.5" customHeight="1">
      <c r="A2" s="657"/>
      <c r="B2" s="657"/>
      <c r="C2" s="657"/>
      <c r="D2" s="657"/>
      <c r="E2" s="657"/>
      <c r="F2" s="657"/>
      <c r="G2" s="657"/>
      <c r="H2" s="658"/>
      <c r="I2" s="658"/>
    </row>
    <row r="3" spans="1:34" ht="13.5" customHeight="1">
      <c r="A3" s="254"/>
      <c r="B3" s="254"/>
      <c r="C3" s="254"/>
      <c r="D3" s="254"/>
      <c r="E3" s="254"/>
      <c r="H3" s="255"/>
      <c r="I3" s="256"/>
      <c r="J3" s="256"/>
      <c r="K3" s="256"/>
      <c r="L3" s="256"/>
      <c r="M3" s="257"/>
      <c r="N3" s="258"/>
      <c r="O3" s="259"/>
      <c r="P3" s="259"/>
      <c r="Q3" s="260"/>
      <c r="R3" s="389"/>
      <c r="S3" s="389"/>
      <c r="T3" s="389"/>
      <c r="U3" s="389"/>
      <c r="V3" s="390"/>
      <c r="W3" s="261"/>
      <c r="X3" s="262"/>
      <c r="Y3" s="262"/>
      <c r="Z3" s="262"/>
      <c r="AA3" s="263"/>
      <c r="AB3" s="264"/>
    </row>
    <row r="4" spans="1:34">
      <c r="H4" s="265"/>
      <c r="I4" s="266"/>
      <c r="J4" s="266"/>
      <c r="K4" s="266"/>
      <c r="L4" s="266"/>
      <c r="M4" s="267"/>
      <c r="N4" s="268"/>
      <c r="O4" s="269"/>
      <c r="P4" s="269"/>
      <c r="Q4" s="270"/>
      <c r="R4" s="391"/>
      <c r="S4" s="391"/>
      <c r="T4" s="391"/>
      <c r="U4" s="391"/>
      <c r="V4" s="392"/>
      <c r="W4" s="271"/>
      <c r="X4" s="272"/>
      <c r="Y4" s="272"/>
      <c r="Z4" s="272"/>
      <c r="AA4" s="273"/>
      <c r="AB4" s="274"/>
    </row>
    <row r="5" spans="1:34">
      <c r="H5" s="265"/>
      <c r="I5" s="266"/>
      <c r="J5" s="266"/>
      <c r="K5" s="266"/>
      <c r="L5" s="266"/>
      <c r="M5" s="267"/>
      <c r="N5" s="268"/>
      <c r="O5" s="269"/>
      <c r="P5" s="269"/>
      <c r="Q5" s="270"/>
      <c r="R5" s="391"/>
      <c r="S5" s="391"/>
      <c r="T5" s="391"/>
      <c r="U5" s="391"/>
      <c r="V5" s="392"/>
      <c r="W5" s="271"/>
      <c r="X5" s="272"/>
      <c r="Y5" s="272"/>
      <c r="Z5" s="272"/>
      <c r="AA5" s="273"/>
      <c r="AB5" s="274"/>
    </row>
    <row r="6" spans="1:34">
      <c r="H6" s="265"/>
      <c r="I6" s="266"/>
      <c r="J6" s="266"/>
      <c r="K6" s="266" t="s">
        <v>85</v>
      </c>
      <c r="L6" s="266"/>
      <c r="M6" s="267"/>
      <c r="N6" s="268"/>
      <c r="O6" s="668" t="s">
        <v>86</v>
      </c>
      <c r="P6" s="668"/>
      <c r="Q6" s="270"/>
      <c r="R6" s="391"/>
      <c r="S6" s="675" t="s">
        <v>180</v>
      </c>
      <c r="T6" s="675"/>
      <c r="U6" s="675"/>
      <c r="V6" s="392"/>
      <c r="W6" s="271"/>
      <c r="X6" s="272"/>
      <c r="Y6" s="272" t="s">
        <v>337</v>
      </c>
      <c r="Z6" s="272"/>
      <c r="AA6" s="273"/>
      <c r="AB6" s="275" t="s">
        <v>87</v>
      </c>
    </row>
    <row r="7" spans="1:34">
      <c r="H7" s="265"/>
      <c r="I7" s="266"/>
      <c r="J7" s="266"/>
      <c r="K7" s="276">
        <v>300</v>
      </c>
      <c r="L7" s="266"/>
      <c r="M7" s="267"/>
      <c r="N7" s="268"/>
      <c r="O7" s="668">
        <v>130</v>
      </c>
      <c r="P7" s="668"/>
      <c r="Q7" s="270"/>
      <c r="R7" s="391"/>
      <c r="S7" s="675">
        <v>280</v>
      </c>
      <c r="T7" s="675"/>
      <c r="U7" s="675"/>
      <c r="V7" s="392"/>
      <c r="W7" s="271"/>
      <c r="X7" s="272"/>
      <c r="Y7" s="272">
        <v>260</v>
      </c>
      <c r="Z7" s="272"/>
      <c r="AA7" s="273"/>
      <c r="AB7" s="275">
        <v>30</v>
      </c>
    </row>
    <row r="8" spans="1:34" ht="13.5" customHeight="1">
      <c r="H8" s="662" t="s">
        <v>338</v>
      </c>
      <c r="I8" s="663"/>
      <c r="J8" s="266"/>
      <c r="K8" s="266"/>
      <c r="L8" s="266"/>
      <c r="M8" s="267"/>
      <c r="N8" s="268"/>
      <c r="O8" s="269"/>
      <c r="P8" s="269"/>
      <c r="Q8" s="270"/>
      <c r="R8" s="669" t="s">
        <v>389</v>
      </c>
      <c r="S8" s="670"/>
      <c r="T8" s="391"/>
      <c r="U8" s="391"/>
      <c r="V8" s="392"/>
      <c r="W8" s="271"/>
      <c r="X8" s="272"/>
      <c r="Y8" s="272"/>
      <c r="Z8" s="272"/>
      <c r="AA8" s="273"/>
      <c r="AB8" s="274"/>
    </row>
    <row r="9" spans="1:34">
      <c r="H9" s="664"/>
      <c r="I9" s="665"/>
      <c r="J9" s="266"/>
      <c r="K9" s="266"/>
      <c r="L9" s="266"/>
      <c r="M9" s="267"/>
      <c r="N9" s="268"/>
      <c r="O9" s="269"/>
      <c r="P9" s="269"/>
      <c r="Q9" s="270"/>
      <c r="R9" s="671"/>
      <c r="S9" s="672"/>
      <c r="T9" s="391"/>
      <c r="U9" s="391"/>
      <c r="V9" s="392"/>
      <c r="W9" s="271"/>
      <c r="X9" s="272"/>
      <c r="Y9" s="272"/>
      <c r="Z9" s="272"/>
      <c r="AA9" s="273"/>
      <c r="AB9" s="277" t="s">
        <v>88</v>
      </c>
    </row>
    <row r="10" spans="1:34">
      <c r="H10" s="666"/>
      <c r="I10" s="667"/>
      <c r="J10" s="278"/>
      <c r="K10" s="278"/>
      <c r="L10" s="278"/>
      <c r="M10" s="279"/>
      <c r="N10" s="280"/>
      <c r="O10" s="281"/>
      <c r="P10" s="281"/>
      <c r="Q10" s="282"/>
      <c r="R10" s="673"/>
      <c r="S10" s="674"/>
      <c r="T10" s="393"/>
      <c r="U10" s="393"/>
      <c r="V10" s="394"/>
      <c r="W10" s="283"/>
      <c r="X10" s="284"/>
      <c r="Y10" s="284"/>
      <c r="Z10" s="284"/>
      <c r="AA10" s="285"/>
      <c r="AB10" s="286">
        <v>20</v>
      </c>
    </row>
    <row r="11" spans="1:34">
      <c r="B11" s="255"/>
      <c r="C11" s="256"/>
      <c r="D11" s="256"/>
      <c r="E11" s="256"/>
      <c r="F11" s="257"/>
      <c r="AD11" s="637" t="s">
        <v>339</v>
      </c>
      <c r="AE11" s="638"/>
      <c r="AF11" s="638"/>
      <c r="AG11" s="638"/>
      <c r="AH11" s="639"/>
    </row>
    <row r="12" spans="1:34">
      <c r="B12" s="265"/>
      <c r="C12" s="266"/>
      <c r="D12" s="266"/>
      <c r="E12" s="266"/>
      <c r="F12" s="267"/>
      <c r="H12" s="287"/>
      <c r="I12" s="288"/>
      <c r="J12" s="288"/>
      <c r="K12" s="288"/>
      <c r="L12" s="288"/>
      <c r="M12" s="288"/>
      <c r="N12" s="288"/>
      <c r="O12" s="288"/>
      <c r="P12" s="288"/>
      <c r="Q12" s="288"/>
      <c r="R12" s="288"/>
      <c r="S12" s="288"/>
      <c r="T12" s="288"/>
      <c r="U12" s="288"/>
      <c r="V12" s="288"/>
      <c r="W12" s="288"/>
      <c r="X12" s="288"/>
      <c r="Y12" s="288"/>
      <c r="Z12" s="288"/>
      <c r="AA12" s="288"/>
      <c r="AB12" s="289"/>
      <c r="AD12" s="640"/>
      <c r="AE12" s="641"/>
      <c r="AF12" s="641"/>
      <c r="AG12" s="641"/>
      <c r="AH12" s="642"/>
    </row>
    <row r="13" spans="1:34" ht="14.25">
      <c r="B13" s="265"/>
      <c r="C13" s="266"/>
      <c r="D13" s="266"/>
      <c r="E13" s="266"/>
      <c r="F13" s="267"/>
      <c r="H13" s="290"/>
      <c r="L13" s="291"/>
      <c r="M13" s="291"/>
      <c r="N13" s="291"/>
      <c r="P13" s="659" t="s">
        <v>340</v>
      </c>
      <c r="Q13" s="660"/>
      <c r="R13" s="660"/>
      <c r="S13" s="660"/>
      <c r="T13" s="661"/>
      <c r="V13" s="291"/>
      <c r="W13" s="291"/>
      <c r="X13" s="291"/>
      <c r="AB13" s="292"/>
      <c r="AD13" s="643"/>
      <c r="AE13" s="644"/>
      <c r="AF13" s="644"/>
      <c r="AG13" s="644"/>
      <c r="AH13" s="645"/>
    </row>
    <row r="14" spans="1:34">
      <c r="B14" s="265"/>
      <c r="C14" s="266"/>
      <c r="D14" s="266"/>
      <c r="E14" s="266"/>
      <c r="F14" s="267"/>
      <c r="H14" s="290"/>
      <c r="AB14" s="292"/>
      <c r="AD14" s="293"/>
      <c r="AE14" s="294"/>
      <c r="AF14" s="294"/>
      <c r="AG14" s="294"/>
      <c r="AH14" s="295"/>
    </row>
    <row r="15" spans="1:34">
      <c r="B15" s="265"/>
      <c r="C15" s="266"/>
      <c r="D15" s="266"/>
      <c r="E15" s="266"/>
      <c r="F15" s="267"/>
      <c r="H15" s="290"/>
      <c r="AB15" s="292"/>
      <c r="AD15" s="293"/>
      <c r="AE15" s="294"/>
      <c r="AF15" s="294" t="s">
        <v>171</v>
      </c>
      <c r="AG15" s="294"/>
      <c r="AH15" s="295"/>
    </row>
    <row r="16" spans="1:34">
      <c r="B16" s="265"/>
      <c r="C16" s="266"/>
      <c r="D16" s="266" t="s">
        <v>148</v>
      </c>
      <c r="E16" s="266"/>
      <c r="F16" s="267"/>
      <c r="H16" s="290"/>
      <c r="AB16" s="292"/>
      <c r="AD16" s="293"/>
      <c r="AE16" s="294"/>
      <c r="AF16" s="294">
        <v>130</v>
      </c>
      <c r="AG16" s="294"/>
      <c r="AH16" s="295"/>
    </row>
    <row r="17" spans="1:35">
      <c r="B17" s="265"/>
      <c r="C17" s="266"/>
      <c r="D17" s="266">
        <v>280</v>
      </c>
      <c r="E17" s="266"/>
      <c r="F17" s="267"/>
      <c r="H17" s="290"/>
      <c r="AB17" s="292"/>
      <c r="AD17" s="293"/>
      <c r="AE17" s="294"/>
      <c r="AF17" s="294"/>
      <c r="AG17" s="296"/>
      <c r="AH17" s="297"/>
    </row>
    <row r="18" spans="1:35">
      <c r="B18" s="265"/>
      <c r="C18" s="266"/>
      <c r="D18" s="266"/>
      <c r="E18" s="266"/>
      <c r="F18" s="267"/>
      <c r="H18" s="290"/>
      <c r="AB18" s="292"/>
      <c r="AD18" s="293"/>
      <c r="AE18" s="294"/>
      <c r="AF18" s="294"/>
      <c r="AG18" s="646" t="s">
        <v>174</v>
      </c>
      <c r="AH18" s="647"/>
    </row>
    <row r="19" spans="1:35" ht="14.25">
      <c r="A19" s="298" t="s">
        <v>341</v>
      </c>
      <c r="B19" s="265"/>
      <c r="C19" s="266"/>
      <c r="D19" s="266"/>
      <c r="E19" s="266"/>
      <c r="F19" s="267"/>
      <c r="H19" s="290"/>
      <c r="AB19" s="292"/>
      <c r="AD19" s="299"/>
      <c r="AE19" s="300"/>
      <c r="AF19" s="300"/>
      <c r="AG19" s="646">
        <v>45</v>
      </c>
      <c r="AH19" s="647"/>
      <c r="AI19" s="298" t="s">
        <v>342</v>
      </c>
    </row>
    <row r="20" spans="1:35">
      <c r="B20" s="265"/>
      <c r="C20" s="266"/>
      <c r="D20" s="266"/>
      <c r="E20" s="266"/>
      <c r="F20" s="267"/>
      <c r="H20" s="290"/>
      <c r="AB20" s="292"/>
      <c r="AD20" s="301"/>
      <c r="AE20" s="302"/>
      <c r="AF20" s="303"/>
      <c r="AG20" s="395"/>
      <c r="AH20" s="396"/>
    </row>
    <row r="21" spans="1:35">
      <c r="B21" s="265"/>
      <c r="C21" s="266"/>
      <c r="D21" s="266"/>
      <c r="E21" s="266"/>
      <c r="F21" s="267"/>
      <c r="H21" s="290"/>
      <c r="AB21" s="292"/>
      <c r="AD21" s="304"/>
      <c r="AE21" s="305" t="s">
        <v>343</v>
      </c>
      <c r="AF21" s="306"/>
      <c r="AG21" s="307"/>
      <c r="AH21" s="309"/>
    </row>
    <row r="22" spans="1:35">
      <c r="B22" s="265"/>
      <c r="C22" s="266"/>
      <c r="D22" s="266"/>
      <c r="E22" s="266"/>
      <c r="F22" s="267"/>
      <c r="H22" s="290"/>
      <c r="AB22" s="292"/>
      <c r="AD22" s="304"/>
      <c r="AE22" s="305">
        <v>50</v>
      </c>
      <c r="AF22" s="306"/>
      <c r="AG22" s="310" t="s">
        <v>167</v>
      </c>
      <c r="AH22" s="397">
        <v>30</v>
      </c>
    </row>
    <row r="23" spans="1:35">
      <c r="B23" s="307"/>
      <c r="C23" s="308"/>
      <c r="D23" s="308"/>
      <c r="E23" s="308"/>
      <c r="F23" s="309"/>
      <c r="H23" s="290"/>
      <c r="AB23" s="292"/>
      <c r="AD23" s="304"/>
      <c r="AE23" s="305"/>
      <c r="AF23" s="306"/>
      <c r="AG23" s="337"/>
      <c r="AH23" s="377"/>
    </row>
    <row r="24" spans="1:35">
      <c r="B24" s="310"/>
      <c r="C24" s="311"/>
      <c r="D24" s="311"/>
      <c r="E24" s="311"/>
      <c r="F24" s="312"/>
      <c r="H24" s="290"/>
      <c r="AB24" s="292"/>
      <c r="AD24" s="648" t="s">
        <v>344</v>
      </c>
      <c r="AE24" s="649"/>
      <c r="AF24" s="313">
        <v>10</v>
      </c>
      <c r="AG24" s="314" t="s">
        <v>345</v>
      </c>
      <c r="AH24" s="315"/>
    </row>
    <row r="25" spans="1:35">
      <c r="B25" s="310"/>
      <c r="C25" s="311"/>
      <c r="D25" s="311"/>
      <c r="E25" s="311"/>
      <c r="F25" s="312"/>
      <c r="H25" s="290"/>
      <c r="AB25" s="292"/>
      <c r="AD25" s="316" t="s">
        <v>8</v>
      </c>
      <c r="AE25" s="317"/>
      <c r="AF25" s="318"/>
      <c r="AG25" s="650" t="s">
        <v>172</v>
      </c>
      <c r="AH25" s="652">
        <v>15</v>
      </c>
    </row>
    <row r="26" spans="1:35">
      <c r="B26" s="310" t="s">
        <v>8</v>
      </c>
      <c r="C26" s="311"/>
      <c r="D26" s="311" t="s">
        <v>165</v>
      </c>
      <c r="E26" s="311"/>
      <c r="F26" s="312"/>
      <c r="H26" s="290"/>
      <c r="AB26" s="292"/>
      <c r="AD26" s="654" t="s">
        <v>346</v>
      </c>
      <c r="AE26" s="655"/>
      <c r="AF26" s="656"/>
      <c r="AG26" s="651"/>
      <c r="AH26" s="653"/>
    </row>
    <row r="27" spans="1:35">
      <c r="B27" s="310"/>
      <c r="C27" s="311"/>
      <c r="D27" s="311">
        <v>160</v>
      </c>
      <c r="E27" s="311"/>
      <c r="F27" s="312"/>
      <c r="H27" s="290"/>
      <c r="AB27" s="292"/>
      <c r="AD27" s="319"/>
      <c r="AE27" s="320"/>
      <c r="AF27" s="321"/>
      <c r="AG27" s="261"/>
      <c r="AH27" s="263"/>
    </row>
    <row r="28" spans="1:35">
      <c r="B28" s="310"/>
      <c r="C28" s="311"/>
      <c r="D28" s="311"/>
      <c r="E28" s="311"/>
      <c r="F28" s="312"/>
      <c r="H28" s="290"/>
      <c r="AB28" s="292"/>
      <c r="AD28" s="322"/>
      <c r="AE28" s="323"/>
      <c r="AF28" s="324"/>
      <c r="AG28" s="271"/>
      <c r="AH28" s="273"/>
    </row>
    <row r="29" spans="1:35">
      <c r="B29" s="310"/>
      <c r="C29" s="311"/>
      <c r="D29" s="311"/>
      <c r="E29" s="311"/>
      <c r="F29" s="312"/>
      <c r="H29" s="290"/>
      <c r="AB29" s="292"/>
      <c r="AD29" s="632" t="s">
        <v>347</v>
      </c>
      <c r="AE29" s="633"/>
      <c r="AF29" s="634"/>
      <c r="AG29" s="635" t="s">
        <v>91</v>
      </c>
      <c r="AH29" s="636"/>
    </row>
    <row r="30" spans="1:35">
      <c r="B30" s="310"/>
      <c r="C30" s="311"/>
      <c r="D30" s="311"/>
      <c r="E30" s="311"/>
      <c r="F30" s="312"/>
      <c r="H30" s="290"/>
      <c r="AB30" s="292"/>
      <c r="AD30" s="325"/>
      <c r="AE30" s="326"/>
      <c r="AF30" s="327"/>
      <c r="AG30" s="635">
        <v>50</v>
      </c>
      <c r="AH30" s="636"/>
    </row>
    <row r="31" spans="1:35">
      <c r="B31" s="310"/>
      <c r="C31" s="311"/>
      <c r="D31" s="328"/>
      <c r="E31" s="329" t="s">
        <v>169</v>
      </c>
      <c r="F31" s="330"/>
      <c r="H31" s="331"/>
      <c r="I31" s="332"/>
      <c r="J31" s="332"/>
      <c r="K31" s="332"/>
      <c r="L31" s="332"/>
      <c r="M31" s="332"/>
      <c r="N31" s="332"/>
      <c r="O31" s="332"/>
      <c r="P31" s="332"/>
      <c r="Q31" s="332"/>
      <c r="R31" s="332"/>
      <c r="S31" s="332"/>
      <c r="T31" s="332"/>
      <c r="U31" s="332"/>
      <c r="V31" s="332"/>
      <c r="W31" s="332"/>
      <c r="X31" s="332"/>
      <c r="Y31" s="332"/>
      <c r="Z31" s="332"/>
      <c r="AA31" s="332"/>
      <c r="AB31" s="333"/>
      <c r="AD31" s="334"/>
      <c r="AE31" s="335"/>
      <c r="AF31" s="336"/>
      <c r="AG31" s="283"/>
      <c r="AH31" s="285"/>
    </row>
    <row r="32" spans="1:35">
      <c r="B32" s="337"/>
      <c r="C32" s="338"/>
      <c r="D32" s="339"/>
      <c r="E32" s="340">
        <v>15</v>
      </c>
      <c r="F32" s="341"/>
    </row>
    <row r="33" spans="8:28">
      <c r="H33" s="342"/>
      <c r="I33" s="343"/>
      <c r="J33" s="344"/>
      <c r="K33" s="261"/>
      <c r="L33" s="262"/>
      <c r="M33" s="263"/>
      <c r="N33" s="256"/>
      <c r="O33" s="256"/>
      <c r="P33" s="256"/>
      <c r="Q33" s="345"/>
      <c r="R33" s="346"/>
      <c r="S33" s="346"/>
      <c r="T33" s="346"/>
      <c r="U33" s="346"/>
      <c r="V33" s="347"/>
      <c r="W33" s="348"/>
      <c r="X33" s="348"/>
      <c r="Y33" s="349"/>
      <c r="Z33" s="350"/>
      <c r="AA33" s="351"/>
      <c r="AB33" s="352"/>
    </row>
    <row r="34" spans="8:28">
      <c r="H34" s="353"/>
      <c r="I34" s="354"/>
      <c r="J34" s="355"/>
      <c r="K34" s="613" t="s">
        <v>348</v>
      </c>
      <c r="L34" s="614"/>
      <c r="M34" s="615"/>
      <c r="N34" s="266"/>
      <c r="O34" s="266"/>
      <c r="P34" s="266"/>
      <c r="Q34" s="356"/>
      <c r="R34" s="616" t="s">
        <v>173</v>
      </c>
      <c r="S34" s="616"/>
      <c r="T34" s="616"/>
      <c r="U34" s="616"/>
      <c r="V34" s="357"/>
      <c r="W34" s="358"/>
      <c r="X34" s="358"/>
      <c r="Y34" s="359"/>
      <c r="Z34" s="360"/>
      <c r="AA34" s="361"/>
      <c r="AB34" s="362"/>
    </row>
    <row r="35" spans="8:28">
      <c r="H35" s="353"/>
      <c r="I35" s="354"/>
      <c r="J35" s="355"/>
      <c r="K35" s="328" t="s">
        <v>8</v>
      </c>
      <c r="L35" s="329"/>
      <c r="M35" s="330"/>
      <c r="N35" s="265"/>
      <c r="O35" s="266"/>
      <c r="P35" s="266"/>
      <c r="Q35" s="356"/>
      <c r="R35" s="616">
        <v>170</v>
      </c>
      <c r="S35" s="616"/>
      <c r="T35" s="616"/>
      <c r="U35" s="616"/>
      <c r="V35" s="357"/>
      <c r="W35" s="358"/>
      <c r="X35" s="358" t="s">
        <v>159</v>
      </c>
      <c r="Y35" s="359"/>
      <c r="Z35" s="360"/>
      <c r="AA35" s="361" t="s">
        <v>89</v>
      </c>
      <c r="AB35" s="362"/>
    </row>
    <row r="36" spans="8:28">
      <c r="H36" s="353"/>
      <c r="I36" s="354"/>
      <c r="J36" s="355"/>
      <c r="K36" s="363" t="s">
        <v>8</v>
      </c>
      <c r="L36" s="364"/>
      <c r="M36" s="365"/>
      <c r="N36" s="265"/>
      <c r="O36" s="266"/>
      <c r="P36" s="266"/>
      <c r="Q36" s="356"/>
      <c r="R36" s="366"/>
      <c r="S36" s="366"/>
      <c r="T36" s="366"/>
      <c r="U36" s="366"/>
      <c r="V36" s="357"/>
      <c r="W36" s="358"/>
      <c r="X36" s="358">
        <v>80</v>
      </c>
      <c r="Y36" s="359"/>
      <c r="Z36" s="360"/>
      <c r="AA36" s="361">
        <v>100</v>
      </c>
      <c r="AB36" s="362"/>
    </row>
    <row r="37" spans="8:28">
      <c r="H37" s="618" t="s">
        <v>170</v>
      </c>
      <c r="I37" s="619"/>
      <c r="J37" s="620"/>
      <c r="K37" s="363"/>
      <c r="L37" s="364" t="s">
        <v>349</v>
      </c>
      <c r="M37" s="365"/>
      <c r="N37" s="265" t="s">
        <v>350</v>
      </c>
      <c r="O37" s="266"/>
      <c r="P37" s="266"/>
      <c r="Q37" s="367"/>
      <c r="R37" s="368"/>
      <c r="S37" s="368"/>
      <c r="T37" s="368"/>
      <c r="U37" s="368"/>
      <c r="V37" s="369"/>
      <c r="W37" s="358"/>
      <c r="X37" s="358"/>
      <c r="Y37" s="359"/>
      <c r="Z37" s="360"/>
      <c r="AA37" s="361"/>
      <c r="AB37" s="362"/>
    </row>
    <row r="38" spans="8:28">
      <c r="H38" s="618">
        <v>115</v>
      </c>
      <c r="I38" s="619"/>
      <c r="J38" s="620"/>
      <c r="K38" s="363"/>
      <c r="L38" s="364" t="s">
        <v>8</v>
      </c>
      <c r="M38" s="365"/>
      <c r="N38" s="265" t="s">
        <v>8</v>
      </c>
      <c r="O38" s="266"/>
      <c r="P38" s="266"/>
      <c r="Q38" s="621" t="s">
        <v>351</v>
      </c>
      <c r="R38" s="622"/>
      <c r="S38" s="623"/>
      <c r="T38" s="624" t="s">
        <v>118</v>
      </c>
      <c r="U38" s="625"/>
      <c r="V38" s="625"/>
      <c r="W38" s="261"/>
      <c r="X38" s="262" t="s">
        <v>162</v>
      </c>
      <c r="Y38" s="263"/>
      <c r="Z38" s="370"/>
      <c r="AA38" s="370"/>
      <c r="AB38" s="371"/>
    </row>
    <row r="39" spans="8:28">
      <c r="H39" s="353"/>
      <c r="I39" s="354"/>
      <c r="J39" s="355"/>
      <c r="K39" s="363"/>
      <c r="L39" s="364"/>
      <c r="M39" s="365"/>
      <c r="N39" s="265"/>
      <c r="O39" s="266"/>
      <c r="P39" s="266"/>
      <c r="Q39" s="621">
        <v>50</v>
      </c>
      <c r="R39" s="622"/>
      <c r="S39" s="623"/>
      <c r="T39" s="372"/>
      <c r="U39" s="372">
        <v>60</v>
      </c>
      <c r="V39" s="372"/>
      <c r="W39" s="271"/>
      <c r="X39" s="272">
        <v>60</v>
      </c>
      <c r="Y39" s="273"/>
      <c r="Z39" s="308"/>
      <c r="AA39" s="308" t="s">
        <v>352</v>
      </c>
      <c r="AB39" s="309"/>
    </row>
    <row r="40" spans="8:28">
      <c r="H40" s="373"/>
      <c r="I40" s="374"/>
      <c r="J40" s="375"/>
      <c r="K40" s="339"/>
      <c r="L40" s="340"/>
      <c r="M40" s="341"/>
      <c r="N40" s="376"/>
      <c r="O40" s="278"/>
      <c r="P40" s="278"/>
      <c r="Q40" s="626" t="s">
        <v>324</v>
      </c>
      <c r="R40" s="627"/>
      <c r="S40" s="628"/>
      <c r="T40" s="629" t="s">
        <v>324</v>
      </c>
      <c r="U40" s="630"/>
      <c r="V40" s="631"/>
      <c r="W40" s="283"/>
      <c r="X40" s="284"/>
      <c r="Y40" s="285"/>
      <c r="Z40" s="338"/>
      <c r="AA40" s="338">
        <v>30</v>
      </c>
      <c r="AB40" s="377"/>
    </row>
    <row r="41" spans="8:28">
      <c r="Q41" s="617"/>
      <c r="R41" s="617"/>
      <c r="S41" s="617"/>
      <c r="T41" s="617"/>
      <c r="U41" s="617"/>
      <c r="V41" s="617"/>
    </row>
  </sheetData>
  <mergeCells count="29">
    <mergeCell ref="A1:I2"/>
    <mergeCell ref="P13:T13"/>
    <mergeCell ref="H8:I10"/>
    <mergeCell ref="O6:P6"/>
    <mergeCell ref="O7:P7"/>
    <mergeCell ref="R8:S10"/>
    <mergeCell ref="S6:U6"/>
    <mergeCell ref="S7:U7"/>
    <mergeCell ref="AD29:AF29"/>
    <mergeCell ref="AG29:AH29"/>
    <mergeCell ref="AG30:AH30"/>
    <mergeCell ref="AD11:AH13"/>
    <mergeCell ref="AG18:AH18"/>
    <mergeCell ref="AG19:AH19"/>
    <mergeCell ref="AD24:AE24"/>
    <mergeCell ref="AG25:AG26"/>
    <mergeCell ref="AH25:AH26"/>
    <mergeCell ref="AD26:AF26"/>
    <mergeCell ref="K34:M34"/>
    <mergeCell ref="R34:U34"/>
    <mergeCell ref="Q41:V41"/>
    <mergeCell ref="H37:J37"/>
    <mergeCell ref="H38:J38"/>
    <mergeCell ref="Q38:S38"/>
    <mergeCell ref="T38:V38"/>
    <mergeCell ref="Q39:S39"/>
    <mergeCell ref="Q40:S40"/>
    <mergeCell ref="T40:V40"/>
    <mergeCell ref="R35:U35"/>
  </mergeCells>
  <phoneticPr fontId="3"/>
  <pageMargins left="0.70866141732283472" right="0.70866141732283472" top="0.74803149606299213" bottom="0.74803149606299213" header="0.31496062992125984" footer="0.31496062992125984"/>
  <pageSetup paperSize="9" scale="90"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7"/>
  <sheetViews>
    <sheetView showGridLines="0" view="pageBreakPreview" zoomScaleNormal="100" zoomScaleSheetLayoutView="100" workbookViewId="0">
      <selection activeCell="J9" sqref="J9"/>
    </sheetView>
  </sheetViews>
  <sheetFormatPr defaultColWidth="11.75" defaultRowHeight="22.5" customHeight="1"/>
  <cols>
    <col min="1" max="1" width="6.875" style="9" customWidth="1"/>
    <col min="2" max="2" width="18.25" style="56" customWidth="1"/>
    <col min="3" max="3" width="30.625" style="9" customWidth="1"/>
    <col min="4" max="4" width="30.625" style="56" customWidth="1"/>
    <col min="5" max="16384" width="11.75" style="56"/>
  </cols>
  <sheetData>
    <row r="1" spans="1:4" ht="22.5" customHeight="1">
      <c r="A1" s="676" t="s">
        <v>431</v>
      </c>
      <c r="B1" s="676"/>
      <c r="C1" s="676"/>
      <c r="D1" s="676"/>
    </row>
    <row r="2" spans="1:4" ht="18" customHeight="1" thickBot="1">
      <c r="A2" s="611"/>
      <c r="B2" s="611"/>
      <c r="C2" s="611"/>
      <c r="D2" s="611"/>
    </row>
    <row r="3" spans="1:4" ht="41.25" customHeight="1">
      <c r="A3" s="677" t="s">
        <v>222</v>
      </c>
      <c r="B3" s="679" t="s">
        <v>92</v>
      </c>
      <c r="C3" s="406" t="s">
        <v>299</v>
      </c>
      <c r="D3" s="407" t="s">
        <v>301</v>
      </c>
    </row>
    <row r="4" spans="1:4" ht="17.25" customHeight="1" thickBot="1">
      <c r="A4" s="678"/>
      <c r="B4" s="680"/>
      <c r="C4" s="412">
        <v>105</v>
      </c>
      <c r="D4" s="413" t="s">
        <v>300</v>
      </c>
    </row>
    <row r="5" spans="1:4" ht="21" customHeight="1">
      <c r="A5" s="195">
        <v>1</v>
      </c>
      <c r="B5" s="410" t="s">
        <v>85</v>
      </c>
      <c r="C5" s="488">
        <v>22</v>
      </c>
      <c r="D5" s="411">
        <v>25</v>
      </c>
    </row>
    <row r="6" spans="1:4" ht="21" customHeight="1">
      <c r="A6" s="409">
        <v>2</v>
      </c>
      <c r="B6" s="203" t="s">
        <v>93</v>
      </c>
      <c r="C6" s="489">
        <v>4</v>
      </c>
      <c r="D6" s="408">
        <v>6</v>
      </c>
    </row>
    <row r="7" spans="1:4" ht="21" customHeight="1">
      <c r="A7" s="409">
        <v>3</v>
      </c>
      <c r="B7" s="203" t="s">
        <v>94</v>
      </c>
      <c r="C7" s="489">
        <v>5</v>
      </c>
      <c r="D7" s="408">
        <v>2</v>
      </c>
    </row>
    <row r="8" spans="1:4" ht="21" customHeight="1">
      <c r="A8" s="409">
        <v>4</v>
      </c>
      <c r="B8" s="203" t="s">
        <v>95</v>
      </c>
      <c r="C8" s="489">
        <v>5</v>
      </c>
      <c r="D8" s="408">
        <v>6</v>
      </c>
    </row>
    <row r="9" spans="1:4" ht="21" customHeight="1">
      <c r="A9" s="409">
        <v>5</v>
      </c>
      <c r="B9" s="203" t="s">
        <v>96</v>
      </c>
      <c r="C9" s="489">
        <v>2</v>
      </c>
      <c r="D9" s="408">
        <v>1</v>
      </c>
    </row>
    <row r="10" spans="1:4" ht="21" customHeight="1">
      <c r="A10" s="409">
        <v>6</v>
      </c>
      <c r="B10" s="203" t="s">
        <v>97</v>
      </c>
      <c r="C10" s="489">
        <v>3</v>
      </c>
      <c r="D10" s="408">
        <v>4</v>
      </c>
    </row>
    <row r="11" spans="1:4" ht="21" customHeight="1">
      <c r="A11" s="409">
        <v>7</v>
      </c>
      <c r="B11" s="203" t="s">
        <v>98</v>
      </c>
      <c r="C11" s="489">
        <v>3</v>
      </c>
      <c r="D11" s="408">
        <v>4</v>
      </c>
    </row>
    <row r="12" spans="1:4" ht="21" customHeight="1">
      <c r="A12" s="409">
        <v>8</v>
      </c>
      <c r="B12" s="203" t="s">
        <v>99</v>
      </c>
      <c r="C12" s="489">
        <v>2</v>
      </c>
      <c r="D12" s="408">
        <v>1</v>
      </c>
    </row>
    <row r="13" spans="1:4" ht="21" customHeight="1">
      <c r="A13" s="409">
        <v>9</v>
      </c>
      <c r="B13" s="203" t="s">
        <v>100</v>
      </c>
      <c r="C13" s="489">
        <v>4</v>
      </c>
      <c r="D13" s="408">
        <v>4</v>
      </c>
    </row>
    <row r="14" spans="1:4" ht="21" customHeight="1">
      <c r="A14" s="409">
        <v>10</v>
      </c>
      <c r="B14" s="203" t="s">
        <v>101</v>
      </c>
      <c r="C14" s="489">
        <v>2</v>
      </c>
      <c r="D14" s="408">
        <v>2</v>
      </c>
    </row>
    <row r="15" spans="1:4" ht="21" customHeight="1">
      <c r="A15" s="409">
        <v>11</v>
      </c>
      <c r="B15" s="203" t="s">
        <v>102</v>
      </c>
      <c r="C15" s="489">
        <v>3</v>
      </c>
      <c r="D15" s="408">
        <v>3</v>
      </c>
    </row>
    <row r="16" spans="1:4" ht="21" customHeight="1">
      <c r="A16" s="409">
        <v>12</v>
      </c>
      <c r="B16" s="203" t="s">
        <v>103</v>
      </c>
      <c r="C16" s="489">
        <v>2</v>
      </c>
      <c r="D16" s="408">
        <v>2</v>
      </c>
    </row>
    <row r="17" spans="1:4" ht="21" customHeight="1">
      <c r="A17" s="409">
        <v>13</v>
      </c>
      <c r="B17" s="203" t="s">
        <v>104</v>
      </c>
      <c r="C17" s="489">
        <v>3</v>
      </c>
      <c r="D17" s="408">
        <v>3</v>
      </c>
    </row>
    <row r="18" spans="1:4" ht="21" customHeight="1">
      <c r="A18" s="409">
        <v>14</v>
      </c>
      <c r="B18" s="203" t="s">
        <v>105</v>
      </c>
      <c r="C18" s="489">
        <v>3</v>
      </c>
      <c r="D18" s="408">
        <v>1</v>
      </c>
    </row>
    <row r="19" spans="1:4" ht="21" customHeight="1">
      <c r="A19" s="409">
        <v>15</v>
      </c>
      <c r="B19" s="203" t="s">
        <v>106</v>
      </c>
      <c r="C19" s="489">
        <v>3</v>
      </c>
      <c r="D19" s="408">
        <v>1</v>
      </c>
    </row>
    <row r="20" spans="1:4" ht="21" customHeight="1">
      <c r="A20" s="409">
        <v>16</v>
      </c>
      <c r="B20" s="203" t="s">
        <v>107</v>
      </c>
      <c r="C20" s="489">
        <v>4</v>
      </c>
      <c r="D20" s="408">
        <v>4</v>
      </c>
    </row>
    <row r="21" spans="1:4" ht="21" customHeight="1">
      <c r="A21" s="409">
        <v>17</v>
      </c>
      <c r="B21" s="203" t="s">
        <v>108</v>
      </c>
      <c r="C21" s="489">
        <v>3</v>
      </c>
      <c r="D21" s="408">
        <v>2</v>
      </c>
    </row>
    <row r="22" spans="1:4" ht="21" customHeight="1">
      <c r="A22" s="409">
        <v>18</v>
      </c>
      <c r="B22" s="203" t="s">
        <v>109</v>
      </c>
      <c r="C22" s="489">
        <v>3</v>
      </c>
      <c r="D22" s="408">
        <v>1</v>
      </c>
    </row>
    <row r="23" spans="1:4" ht="21" customHeight="1">
      <c r="A23" s="409">
        <v>19</v>
      </c>
      <c r="B23" s="203" t="s">
        <v>110</v>
      </c>
      <c r="C23" s="489">
        <v>2</v>
      </c>
      <c r="D23" s="408">
        <v>1</v>
      </c>
    </row>
    <row r="24" spans="1:4" ht="21" customHeight="1">
      <c r="A24" s="409">
        <v>20</v>
      </c>
      <c r="B24" s="203" t="s">
        <v>111</v>
      </c>
      <c r="C24" s="489">
        <v>3</v>
      </c>
      <c r="D24" s="408">
        <v>2</v>
      </c>
    </row>
    <row r="25" spans="1:4" ht="21" customHeight="1">
      <c r="A25" s="409">
        <v>21</v>
      </c>
      <c r="B25" s="203" t="s">
        <v>112</v>
      </c>
      <c r="C25" s="489">
        <v>3</v>
      </c>
      <c r="D25" s="408">
        <v>1</v>
      </c>
    </row>
    <row r="26" spans="1:4" ht="21" customHeight="1">
      <c r="A26" s="409">
        <v>22</v>
      </c>
      <c r="B26" s="203" t="s">
        <v>113</v>
      </c>
      <c r="C26" s="489">
        <v>2</v>
      </c>
      <c r="D26" s="408">
        <v>2</v>
      </c>
    </row>
    <row r="27" spans="1:4" ht="21" customHeight="1">
      <c r="A27" s="409">
        <v>23</v>
      </c>
      <c r="B27" s="203" t="s">
        <v>114</v>
      </c>
      <c r="C27" s="489">
        <v>4</v>
      </c>
      <c r="D27" s="408">
        <v>2</v>
      </c>
    </row>
    <row r="28" spans="1:4" ht="21" customHeight="1">
      <c r="A28" s="409">
        <v>24</v>
      </c>
      <c r="B28" s="166" t="s">
        <v>390</v>
      </c>
      <c r="C28" s="489">
        <v>2</v>
      </c>
      <c r="D28" s="408">
        <v>1</v>
      </c>
    </row>
    <row r="29" spans="1:4" ht="21" customHeight="1">
      <c r="A29" s="409">
        <v>25</v>
      </c>
      <c r="B29" s="203" t="s">
        <v>115</v>
      </c>
      <c r="C29" s="489">
        <v>2</v>
      </c>
      <c r="D29" s="408">
        <v>1</v>
      </c>
    </row>
    <row r="30" spans="1:4" ht="21" customHeight="1">
      <c r="A30" s="409">
        <v>26</v>
      </c>
      <c r="B30" s="203" t="s">
        <v>116</v>
      </c>
      <c r="C30" s="489">
        <v>3</v>
      </c>
      <c r="D30" s="408">
        <v>2</v>
      </c>
    </row>
    <row r="31" spans="1:4" ht="21" customHeight="1">
      <c r="A31" s="409">
        <v>27</v>
      </c>
      <c r="B31" s="203" t="s">
        <v>117</v>
      </c>
      <c r="C31" s="489">
        <v>2</v>
      </c>
      <c r="D31" s="408">
        <v>1</v>
      </c>
    </row>
    <row r="32" spans="1:4" ht="21" customHeight="1">
      <c r="A32" s="409">
        <v>28</v>
      </c>
      <c r="B32" s="203" t="s">
        <v>118</v>
      </c>
      <c r="C32" s="489">
        <v>0</v>
      </c>
      <c r="D32" s="408">
        <v>0</v>
      </c>
    </row>
    <row r="33" spans="1:4" ht="21" customHeight="1">
      <c r="A33" s="409">
        <v>29</v>
      </c>
      <c r="B33" s="203" t="s">
        <v>119</v>
      </c>
      <c r="C33" s="489">
        <v>0</v>
      </c>
      <c r="D33" s="408">
        <v>0</v>
      </c>
    </row>
    <row r="34" spans="1:4" ht="21" customHeight="1">
      <c r="A34" s="409">
        <v>30</v>
      </c>
      <c r="B34" s="203" t="s">
        <v>120</v>
      </c>
      <c r="C34" s="489">
        <v>2</v>
      </c>
      <c r="D34" s="408">
        <v>1</v>
      </c>
    </row>
    <row r="35" spans="1:4" ht="21" customHeight="1">
      <c r="A35" s="409">
        <v>31</v>
      </c>
      <c r="B35" s="203" t="s">
        <v>90</v>
      </c>
      <c r="C35" s="489">
        <v>2</v>
      </c>
      <c r="D35" s="408">
        <v>1</v>
      </c>
    </row>
    <row r="36" spans="1:4" ht="21" customHeight="1" thickBot="1">
      <c r="A36" s="494">
        <v>32</v>
      </c>
      <c r="B36" s="495" t="s">
        <v>88</v>
      </c>
      <c r="C36" s="496">
        <v>2</v>
      </c>
      <c r="D36" s="497">
        <v>1</v>
      </c>
    </row>
    <row r="37" spans="1:4" ht="21" customHeight="1" thickBot="1">
      <c r="A37" s="681" t="s">
        <v>121</v>
      </c>
      <c r="B37" s="682"/>
      <c r="C37" s="498">
        <f>SUM(C5:C36)</f>
        <v>105</v>
      </c>
      <c r="D37" s="194">
        <f>SUM(D5:D36)</f>
        <v>88</v>
      </c>
    </row>
  </sheetData>
  <mergeCells count="5">
    <mergeCell ref="A1:D1"/>
    <mergeCell ref="A2:D2"/>
    <mergeCell ref="A3:A4"/>
    <mergeCell ref="B3:B4"/>
    <mergeCell ref="A37:B37"/>
  </mergeCells>
  <phoneticPr fontId="3"/>
  <printOptions horizontalCentered="1" verticalCentered="1"/>
  <pageMargins left="0.70866141732283472" right="0.70866141732283472" top="0.74803149606299213" bottom="0.74803149606299213" header="0.31496062992125984" footer="0.31496062992125984"/>
  <pageSetup paperSize="9" scale="82" orientation="portrait" horizontalDpi="4294967293" vertic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O32"/>
  <sheetViews>
    <sheetView showGridLines="0" zoomScaleNormal="100" zoomScaleSheetLayoutView="90" workbookViewId="0">
      <selection activeCell="K13" sqref="K13"/>
    </sheetView>
  </sheetViews>
  <sheetFormatPr defaultColWidth="11.75" defaultRowHeight="22.5" customHeight="1"/>
  <cols>
    <col min="1" max="1" width="4.625" style="9" customWidth="1"/>
    <col min="2" max="2" width="20.625" style="56" customWidth="1"/>
    <col min="3" max="3" width="11" style="56" customWidth="1"/>
    <col min="4" max="4" width="4.625" style="58" customWidth="1"/>
    <col min="5" max="5" width="20.625" style="56" customWidth="1"/>
    <col min="6" max="6" width="9.25" style="9" customWidth="1"/>
    <col min="7" max="7" width="4.625" style="9" customWidth="1"/>
    <col min="8" max="8" width="20.625" style="56" customWidth="1"/>
    <col min="9" max="9" width="11.5" style="56" customWidth="1"/>
    <col min="10" max="10" width="4.625" style="56" customWidth="1"/>
    <col min="11" max="11" width="20.625" style="5" customWidth="1"/>
    <col min="12" max="12" width="8.25" style="56" customWidth="1"/>
    <col min="13" max="13" width="4.625" style="56" customWidth="1"/>
    <col min="14" max="14" width="20.625" style="5" customWidth="1"/>
    <col min="15" max="15" width="9.875" style="56" customWidth="1"/>
    <col min="16" max="16384" width="11.75" style="56"/>
  </cols>
  <sheetData>
    <row r="1" spans="1:15" ht="22.5" customHeight="1">
      <c r="A1" s="683" t="s">
        <v>432</v>
      </c>
      <c r="B1" s="683"/>
      <c r="C1" s="683"/>
      <c r="D1" s="683"/>
      <c r="E1" s="683"/>
      <c r="F1" s="683"/>
      <c r="G1" s="683"/>
      <c r="H1" s="683"/>
    </row>
    <row r="2" spans="1:15" ht="10.5" customHeight="1">
      <c r="A2" s="55"/>
      <c r="B2" s="171"/>
      <c r="C2" s="55"/>
      <c r="D2" s="57"/>
      <c r="E2" s="171"/>
      <c r="F2" s="55"/>
      <c r="G2" s="55"/>
      <c r="H2" s="171"/>
    </row>
    <row r="3" spans="1:15" ht="14.25" customHeight="1">
      <c r="A3" s="2"/>
      <c r="B3" s="104"/>
      <c r="C3" s="157"/>
      <c r="E3" s="104"/>
      <c r="F3" s="157"/>
      <c r="G3" s="104"/>
    </row>
    <row r="4" spans="1:15" ht="9.75" customHeight="1" thickBot="1"/>
    <row r="5" spans="1:15" ht="25.15" customHeight="1" thickBot="1">
      <c r="A5" s="196"/>
      <c r="B5" s="414" t="s">
        <v>145</v>
      </c>
      <c r="C5" s="415" t="s">
        <v>291</v>
      </c>
      <c r="D5" s="192"/>
      <c r="E5" s="190" t="s">
        <v>145</v>
      </c>
      <c r="F5" s="191" t="s">
        <v>291</v>
      </c>
      <c r="G5" s="192"/>
      <c r="H5" s="190" t="s">
        <v>145</v>
      </c>
      <c r="I5" s="191" t="s">
        <v>291</v>
      </c>
      <c r="J5" s="192"/>
      <c r="K5" s="193" t="s">
        <v>145</v>
      </c>
      <c r="L5" s="191" t="s">
        <v>291</v>
      </c>
      <c r="M5" s="192"/>
      <c r="N5" s="193" t="s">
        <v>145</v>
      </c>
      <c r="O5" s="194" t="s">
        <v>291</v>
      </c>
    </row>
    <row r="6" spans="1:15" ht="25.15" customHeight="1">
      <c r="A6" s="195">
        <v>1</v>
      </c>
      <c r="B6" s="242"/>
      <c r="C6" s="416" t="s">
        <v>117</v>
      </c>
      <c r="D6" s="185">
        <v>26</v>
      </c>
      <c r="E6" s="186"/>
      <c r="F6" s="187" t="s">
        <v>105</v>
      </c>
      <c r="G6" s="185">
        <v>51</v>
      </c>
      <c r="H6" s="168"/>
      <c r="I6" s="183" t="s">
        <v>288</v>
      </c>
      <c r="J6" s="185">
        <v>76</v>
      </c>
      <c r="K6" s="188"/>
      <c r="L6" s="187" t="s">
        <v>112</v>
      </c>
      <c r="M6" s="185">
        <v>101</v>
      </c>
      <c r="N6" s="188"/>
      <c r="O6" s="189" t="s">
        <v>85</v>
      </c>
    </row>
    <row r="7" spans="1:15" ht="25.15" customHeight="1">
      <c r="A7" s="172">
        <v>2</v>
      </c>
      <c r="B7" s="181"/>
      <c r="C7" s="417" t="s">
        <v>117</v>
      </c>
      <c r="D7" s="175">
        <v>27</v>
      </c>
      <c r="E7" s="168"/>
      <c r="F7" s="183" t="s">
        <v>105</v>
      </c>
      <c r="G7" s="175">
        <v>52</v>
      </c>
      <c r="H7" s="168"/>
      <c r="I7" s="183" t="s">
        <v>93</v>
      </c>
      <c r="J7" s="175">
        <v>77</v>
      </c>
      <c r="K7" s="167"/>
      <c r="L7" s="183" t="s">
        <v>112</v>
      </c>
      <c r="M7" s="175">
        <v>102</v>
      </c>
      <c r="N7" s="167"/>
      <c r="O7" s="173" t="s">
        <v>85</v>
      </c>
    </row>
    <row r="8" spans="1:15" ht="25.15" customHeight="1">
      <c r="A8" s="172">
        <v>3</v>
      </c>
      <c r="B8" s="181"/>
      <c r="C8" s="417" t="s">
        <v>103</v>
      </c>
      <c r="D8" s="175">
        <v>28</v>
      </c>
      <c r="E8" s="168"/>
      <c r="F8" s="183" t="s">
        <v>105</v>
      </c>
      <c r="G8" s="175">
        <v>53</v>
      </c>
      <c r="H8" s="168"/>
      <c r="I8" s="183" t="s">
        <v>93</v>
      </c>
      <c r="J8" s="175">
        <v>78</v>
      </c>
      <c r="K8" s="167"/>
      <c r="L8" s="183" t="s">
        <v>112</v>
      </c>
      <c r="M8" s="175">
        <v>103</v>
      </c>
      <c r="N8" s="167"/>
      <c r="O8" s="173" t="s">
        <v>85</v>
      </c>
    </row>
    <row r="9" spans="1:15" ht="25.15" customHeight="1">
      <c r="A9" s="172">
        <v>4</v>
      </c>
      <c r="B9" s="181"/>
      <c r="C9" s="417" t="s">
        <v>103</v>
      </c>
      <c r="D9" s="175">
        <v>29</v>
      </c>
      <c r="E9" s="168"/>
      <c r="F9" s="183" t="s">
        <v>96</v>
      </c>
      <c r="G9" s="175">
        <v>54</v>
      </c>
      <c r="H9" s="168"/>
      <c r="I9" s="183" t="s">
        <v>93</v>
      </c>
      <c r="J9" s="175">
        <v>79</v>
      </c>
      <c r="K9" s="170"/>
      <c r="L9" s="183" t="s">
        <v>116</v>
      </c>
      <c r="M9" s="175">
        <v>104</v>
      </c>
      <c r="N9" s="167"/>
      <c r="O9" s="398" t="s">
        <v>393</v>
      </c>
    </row>
    <row r="10" spans="1:15" ht="25.15" customHeight="1">
      <c r="A10" s="172">
        <v>5</v>
      </c>
      <c r="B10" s="181"/>
      <c r="C10" s="417" t="s">
        <v>94</v>
      </c>
      <c r="D10" s="175">
        <v>30</v>
      </c>
      <c r="E10" s="168"/>
      <c r="F10" s="183" t="s">
        <v>96</v>
      </c>
      <c r="G10" s="175">
        <v>55</v>
      </c>
      <c r="H10" s="168"/>
      <c r="I10" s="183" t="s">
        <v>93</v>
      </c>
      <c r="J10" s="175">
        <v>80</v>
      </c>
      <c r="K10" s="170"/>
      <c r="L10" s="183" t="s">
        <v>116</v>
      </c>
      <c r="M10" s="175">
        <v>105</v>
      </c>
      <c r="N10" s="167"/>
      <c r="O10" s="398" t="s">
        <v>393</v>
      </c>
    </row>
    <row r="11" spans="1:15" ht="25.15" customHeight="1">
      <c r="A11" s="172">
        <v>6</v>
      </c>
      <c r="B11" s="181"/>
      <c r="C11" s="417" t="s">
        <v>94</v>
      </c>
      <c r="D11" s="175">
        <v>31</v>
      </c>
      <c r="E11" s="168"/>
      <c r="F11" s="183" t="s">
        <v>111</v>
      </c>
      <c r="G11" s="175">
        <v>56</v>
      </c>
      <c r="H11" s="168"/>
      <c r="I11" s="183" t="s">
        <v>102</v>
      </c>
      <c r="J11" s="175">
        <v>81</v>
      </c>
      <c r="K11" s="170"/>
      <c r="L11" s="183" t="s">
        <v>116</v>
      </c>
      <c r="M11" s="175"/>
      <c r="N11" s="169"/>
      <c r="O11" s="174"/>
    </row>
    <row r="12" spans="1:15" ht="25.15" customHeight="1">
      <c r="A12" s="172">
        <v>7</v>
      </c>
      <c r="B12" s="181"/>
      <c r="C12" s="417" t="s">
        <v>94</v>
      </c>
      <c r="D12" s="175">
        <v>32</v>
      </c>
      <c r="E12" s="168"/>
      <c r="F12" s="183" t="s">
        <v>111</v>
      </c>
      <c r="G12" s="175">
        <v>57</v>
      </c>
      <c r="H12" s="168"/>
      <c r="I12" s="183" t="s">
        <v>102</v>
      </c>
      <c r="J12" s="175">
        <v>82</v>
      </c>
      <c r="K12" s="170"/>
      <c r="L12" s="183" t="s">
        <v>85</v>
      </c>
      <c r="M12" s="175"/>
      <c r="N12" s="169"/>
      <c r="O12" s="174"/>
    </row>
    <row r="13" spans="1:15" ht="25.15" customHeight="1">
      <c r="A13" s="172">
        <v>8</v>
      </c>
      <c r="B13" s="181"/>
      <c r="C13" s="417" t="s">
        <v>94</v>
      </c>
      <c r="D13" s="175">
        <v>33</v>
      </c>
      <c r="E13" s="168"/>
      <c r="F13" s="183" t="s">
        <v>111</v>
      </c>
      <c r="G13" s="175">
        <v>58</v>
      </c>
      <c r="H13" s="168"/>
      <c r="I13" s="183" t="s">
        <v>102</v>
      </c>
      <c r="J13" s="175">
        <v>83</v>
      </c>
      <c r="K13" s="170"/>
      <c r="L13" s="183" t="s">
        <v>85</v>
      </c>
      <c r="M13" s="175"/>
      <c r="N13" s="169"/>
      <c r="O13" s="174"/>
    </row>
    <row r="14" spans="1:15" ht="25.15" customHeight="1">
      <c r="A14" s="172">
        <v>9</v>
      </c>
      <c r="B14" s="181"/>
      <c r="C14" s="417" t="s">
        <v>94</v>
      </c>
      <c r="D14" s="175">
        <v>34</v>
      </c>
      <c r="E14" s="168"/>
      <c r="F14" s="183" t="s">
        <v>97</v>
      </c>
      <c r="G14" s="175">
        <v>59</v>
      </c>
      <c r="H14" s="168"/>
      <c r="I14" s="183" t="s">
        <v>289</v>
      </c>
      <c r="J14" s="175">
        <v>84</v>
      </c>
      <c r="K14" s="170"/>
      <c r="L14" s="183" t="s">
        <v>85</v>
      </c>
      <c r="M14" s="175"/>
      <c r="N14" s="169"/>
      <c r="O14" s="174"/>
    </row>
    <row r="15" spans="1:15" ht="25.15" customHeight="1">
      <c r="A15" s="172">
        <v>10</v>
      </c>
      <c r="B15" s="181"/>
      <c r="C15" s="417" t="s">
        <v>120</v>
      </c>
      <c r="D15" s="175">
        <v>35</v>
      </c>
      <c r="E15" s="168"/>
      <c r="F15" s="183" t="s">
        <v>97</v>
      </c>
      <c r="G15" s="175">
        <v>60</v>
      </c>
      <c r="H15" s="168"/>
      <c r="I15" s="183" t="s">
        <v>289</v>
      </c>
      <c r="J15" s="175">
        <v>85</v>
      </c>
      <c r="K15" s="170"/>
      <c r="L15" s="183" t="s">
        <v>85</v>
      </c>
      <c r="M15" s="175"/>
      <c r="N15" s="169"/>
      <c r="O15" s="174"/>
    </row>
    <row r="16" spans="1:15" ht="25.15" customHeight="1">
      <c r="A16" s="172">
        <v>11</v>
      </c>
      <c r="B16" s="181"/>
      <c r="C16" s="417" t="s">
        <v>120</v>
      </c>
      <c r="D16" s="175">
        <v>36</v>
      </c>
      <c r="E16" s="168"/>
      <c r="F16" s="183" t="s">
        <v>97</v>
      </c>
      <c r="G16" s="175">
        <v>61</v>
      </c>
      <c r="H16" s="241"/>
      <c r="I16" s="183" t="s">
        <v>289</v>
      </c>
      <c r="J16" s="175">
        <v>86</v>
      </c>
      <c r="K16" s="167"/>
      <c r="L16" s="183" t="s">
        <v>85</v>
      </c>
      <c r="M16" s="175"/>
      <c r="N16" s="169"/>
      <c r="O16" s="174"/>
    </row>
    <row r="17" spans="1:15" ht="25.15" customHeight="1">
      <c r="A17" s="172">
        <v>12</v>
      </c>
      <c r="B17" s="181"/>
      <c r="C17" s="417" t="s">
        <v>98</v>
      </c>
      <c r="D17" s="175">
        <v>37</v>
      </c>
      <c r="E17" s="168"/>
      <c r="F17" s="183" t="s">
        <v>100</v>
      </c>
      <c r="G17" s="175">
        <v>62</v>
      </c>
      <c r="H17" s="168"/>
      <c r="I17" s="183" t="s">
        <v>107</v>
      </c>
      <c r="J17" s="175">
        <v>87</v>
      </c>
      <c r="K17" s="167"/>
      <c r="L17" s="183" t="s">
        <v>85</v>
      </c>
      <c r="M17" s="175"/>
      <c r="N17" s="169"/>
      <c r="O17" s="174"/>
    </row>
    <row r="18" spans="1:15" ht="25.15" customHeight="1">
      <c r="A18" s="172">
        <v>13</v>
      </c>
      <c r="B18" s="181"/>
      <c r="C18" s="417" t="s">
        <v>98</v>
      </c>
      <c r="D18" s="175">
        <v>38</v>
      </c>
      <c r="E18" s="168"/>
      <c r="F18" s="183" t="s">
        <v>100</v>
      </c>
      <c r="G18" s="175">
        <v>63</v>
      </c>
      <c r="H18" s="168"/>
      <c r="I18" s="183" t="s">
        <v>107</v>
      </c>
      <c r="J18" s="175">
        <v>88</v>
      </c>
      <c r="K18" s="167"/>
      <c r="L18" s="183" t="s">
        <v>85</v>
      </c>
      <c r="M18" s="175"/>
      <c r="N18" s="165"/>
      <c r="O18" s="174"/>
    </row>
    <row r="19" spans="1:15" ht="25.15" customHeight="1">
      <c r="A19" s="172">
        <v>14</v>
      </c>
      <c r="B19" s="181"/>
      <c r="C19" s="417" t="s">
        <v>98</v>
      </c>
      <c r="D19" s="175">
        <v>39</v>
      </c>
      <c r="E19" s="168"/>
      <c r="F19" s="183" t="s">
        <v>100</v>
      </c>
      <c r="G19" s="175">
        <v>64</v>
      </c>
      <c r="H19" s="168"/>
      <c r="I19" s="183" t="s">
        <v>107</v>
      </c>
      <c r="J19" s="175">
        <v>89</v>
      </c>
      <c r="K19" s="167"/>
      <c r="L19" s="183" t="s">
        <v>85</v>
      </c>
      <c r="M19" s="175"/>
      <c r="N19" s="165"/>
      <c r="O19" s="174"/>
    </row>
    <row r="20" spans="1:15" ht="25.15" customHeight="1">
      <c r="A20" s="172">
        <v>15</v>
      </c>
      <c r="B20" s="181"/>
      <c r="C20" s="417" t="s">
        <v>95</v>
      </c>
      <c r="D20" s="175">
        <v>40</v>
      </c>
      <c r="E20" s="168"/>
      <c r="F20" s="183" t="s">
        <v>100</v>
      </c>
      <c r="G20" s="175">
        <v>65</v>
      </c>
      <c r="H20" s="241"/>
      <c r="I20" s="183" t="s">
        <v>107</v>
      </c>
      <c r="J20" s="175">
        <v>90</v>
      </c>
      <c r="K20" s="167"/>
      <c r="L20" s="183" t="s">
        <v>85</v>
      </c>
      <c r="M20" s="175"/>
      <c r="N20" s="165"/>
      <c r="O20" s="174"/>
    </row>
    <row r="21" spans="1:15" ht="25.15" customHeight="1">
      <c r="A21" s="172">
        <v>16</v>
      </c>
      <c r="B21" s="181"/>
      <c r="C21" s="417" t="s">
        <v>95</v>
      </c>
      <c r="D21" s="175">
        <v>41</v>
      </c>
      <c r="E21" s="168"/>
      <c r="F21" s="183" t="s">
        <v>99</v>
      </c>
      <c r="G21" s="175">
        <v>66</v>
      </c>
      <c r="H21" s="168"/>
      <c r="I21" s="183" t="s">
        <v>108</v>
      </c>
      <c r="J21" s="175">
        <v>91</v>
      </c>
      <c r="K21" s="167"/>
      <c r="L21" s="183" t="s">
        <v>85</v>
      </c>
      <c r="M21" s="175"/>
      <c r="N21" s="165"/>
      <c r="O21" s="174"/>
    </row>
    <row r="22" spans="1:15" ht="25.15" customHeight="1">
      <c r="A22" s="172">
        <v>17</v>
      </c>
      <c r="B22" s="181"/>
      <c r="C22" s="417" t="s">
        <v>95</v>
      </c>
      <c r="D22" s="175">
        <v>42</v>
      </c>
      <c r="E22" s="168"/>
      <c r="F22" s="183" t="s">
        <v>99</v>
      </c>
      <c r="G22" s="175">
        <v>67</v>
      </c>
      <c r="H22" s="168"/>
      <c r="I22" s="183" t="s">
        <v>108</v>
      </c>
      <c r="J22" s="175">
        <v>92</v>
      </c>
      <c r="K22" s="167"/>
      <c r="L22" s="183" t="s">
        <v>85</v>
      </c>
      <c r="M22" s="175"/>
      <c r="N22" s="165"/>
      <c r="O22" s="174"/>
    </row>
    <row r="23" spans="1:15" ht="25.15" customHeight="1">
      <c r="A23" s="172">
        <v>18</v>
      </c>
      <c r="B23" s="181"/>
      <c r="C23" s="417" t="s">
        <v>95</v>
      </c>
      <c r="D23" s="175">
        <v>43</v>
      </c>
      <c r="E23" s="167"/>
      <c r="F23" s="183" t="s">
        <v>229</v>
      </c>
      <c r="G23" s="175">
        <v>68</v>
      </c>
      <c r="H23" s="168"/>
      <c r="I23" s="183" t="s">
        <v>108</v>
      </c>
      <c r="J23" s="175">
        <v>93</v>
      </c>
      <c r="K23" s="167"/>
      <c r="L23" s="183" t="s">
        <v>85</v>
      </c>
      <c r="M23" s="175"/>
      <c r="N23" s="165"/>
      <c r="O23" s="174"/>
    </row>
    <row r="24" spans="1:15" ht="25.15" customHeight="1">
      <c r="A24" s="172">
        <v>19</v>
      </c>
      <c r="B24" s="181"/>
      <c r="C24" s="417" t="s">
        <v>95</v>
      </c>
      <c r="D24" s="175">
        <v>44</v>
      </c>
      <c r="E24" s="167"/>
      <c r="F24" s="183" t="s">
        <v>229</v>
      </c>
      <c r="G24" s="175">
        <v>69</v>
      </c>
      <c r="H24" s="168"/>
      <c r="I24" s="183" t="s">
        <v>101</v>
      </c>
      <c r="J24" s="175">
        <v>94</v>
      </c>
      <c r="K24" s="167"/>
      <c r="L24" s="183" t="s">
        <v>85</v>
      </c>
      <c r="M24" s="175"/>
      <c r="N24" s="165"/>
      <c r="O24" s="174"/>
    </row>
    <row r="25" spans="1:15" ht="25.15" customHeight="1">
      <c r="A25" s="175">
        <v>20</v>
      </c>
      <c r="B25" s="181"/>
      <c r="C25" s="417" t="s">
        <v>287</v>
      </c>
      <c r="D25" s="175">
        <v>45</v>
      </c>
      <c r="E25" s="168"/>
      <c r="F25" s="183" t="s">
        <v>91</v>
      </c>
      <c r="G25" s="175">
        <v>70</v>
      </c>
      <c r="H25" s="168"/>
      <c r="I25" s="183" t="s">
        <v>101</v>
      </c>
      <c r="J25" s="175">
        <v>95</v>
      </c>
      <c r="K25" s="167"/>
      <c r="L25" s="183" t="s">
        <v>85</v>
      </c>
      <c r="M25" s="175"/>
      <c r="N25" s="165"/>
      <c r="O25" s="174"/>
    </row>
    <row r="26" spans="1:15" ht="25.15" customHeight="1">
      <c r="A26" s="175">
        <v>21</v>
      </c>
      <c r="B26" s="181"/>
      <c r="C26" s="417" t="s">
        <v>287</v>
      </c>
      <c r="D26" s="175">
        <v>46</v>
      </c>
      <c r="E26" s="168"/>
      <c r="F26" s="183" t="s">
        <v>91</v>
      </c>
      <c r="G26" s="175">
        <v>71</v>
      </c>
      <c r="H26" s="168"/>
      <c r="I26" s="183" t="s">
        <v>106</v>
      </c>
      <c r="J26" s="175">
        <v>96</v>
      </c>
      <c r="K26" s="167"/>
      <c r="L26" s="183" t="s">
        <v>85</v>
      </c>
      <c r="M26" s="175"/>
      <c r="N26" s="165"/>
      <c r="O26" s="174"/>
    </row>
    <row r="27" spans="1:15" ht="25.15" customHeight="1">
      <c r="A27" s="175">
        <v>22</v>
      </c>
      <c r="B27" s="181"/>
      <c r="C27" s="417" t="s">
        <v>114</v>
      </c>
      <c r="D27" s="175">
        <v>47</v>
      </c>
      <c r="E27" s="168"/>
      <c r="F27" s="183" t="s">
        <v>91</v>
      </c>
      <c r="G27" s="175">
        <v>72</v>
      </c>
      <c r="H27" s="168"/>
      <c r="I27" s="183" t="s">
        <v>106</v>
      </c>
      <c r="J27" s="175">
        <v>97</v>
      </c>
      <c r="K27" s="167"/>
      <c r="L27" s="183" t="s">
        <v>85</v>
      </c>
      <c r="M27" s="175"/>
      <c r="N27" s="165"/>
      <c r="O27" s="174"/>
    </row>
    <row r="28" spans="1:15" ht="25.15" customHeight="1">
      <c r="A28" s="175">
        <v>23</v>
      </c>
      <c r="B28" s="181"/>
      <c r="C28" s="417" t="s">
        <v>114</v>
      </c>
      <c r="D28" s="175">
        <v>48</v>
      </c>
      <c r="E28" s="168"/>
      <c r="F28" s="183" t="s">
        <v>115</v>
      </c>
      <c r="G28" s="175">
        <v>73</v>
      </c>
      <c r="H28" s="168"/>
      <c r="I28" s="183" t="s">
        <v>106</v>
      </c>
      <c r="J28" s="175">
        <v>98</v>
      </c>
      <c r="K28" s="167"/>
      <c r="L28" s="173" t="s">
        <v>85</v>
      </c>
      <c r="M28" s="384"/>
      <c r="N28" s="165"/>
      <c r="O28" s="174"/>
    </row>
    <row r="29" spans="1:15" ht="25.15" customHeight="1">
      <c r="A29" s="175">
        <v>24</v>
      </c>
      <c r="B29" s="181"/>
      <c r="C29" s="417" t="s">
        <v>114</v>
      </c>
      <c r="D29" s="175">
        <v>49</v>
      </c>
      <c r="E29" s="168"/>
      <c r="F29" s="183" t="s">
        <v>115</v>
      </c>
      <c r="G29" s="175">
        <v>74</v>
      </c>
      <c r="H29" s="168"/>
      <c r="I29" s="173" t="s">
        <v>290</v>
      </c>
      <c r="J29" s="384">
        <v>99</v>
      </c>
      <c r="K29" s="188"/>
      <c r="L29" s="187" t="s">
        <v>85</v>
      </c>
      <c r="M29" s="175"/>
      <c r="N29" s="165"/>
      <c r="O29" s="174"/>
    </row>
    <row r="30" spans="1:15" ht="25.15" customHeight="1" thickBot="1">
      <c r="A30" s="176">
        <v>25</v>
      </c>
      <c r="B30" s="182"/>
      <c r="C30" s="418" t="s">
        <v>114</v>
      </c>
      <c r="D30" s="176">
        <v>50</v>
      </c>
      <c r="E30" s="177"/>
      <c r="F30" s="184" t="s">
        <v>288</v>
      </c>
      <c r="G30" s="176">
        <v>75</v>
      </c>
      <c r="H30" s="178"/>
      <c r="I30" s="225" t="s">
        <v>290</v>
      </c>
      <c r="J30" s="176">
        <v>100</v>
      </c>
      <c r="K30" s="178"/>
      <c r="L30" s="184" t="s">
        <v>85</v>
      </c>
      <c r="M30" s="176"/>
      <c r="N30" s="179"/>
      <c r="O30" s="180"/>
    </row>
    <row r="31" spans="1:15" ht="22.5" customHeight="1">
      <c r="C31" s="58"/>
      <c r="D31" s="224"/>
      <c r="E31" s="9"/>
    </row>
    <row r="32" spans="1:15" ht="22.5" customHeight="1">
      <c r="C32" s="58"/>
      <c r="D32" s="9"/>
    </row>
  </sheetData>
  <mergeCells count="1">
    <mergeCell ref="A1:H1"/>
  </mergeCells>
  <phoneticPr fontId="3"/>
  <pageMargins left="0.64" right="0.5" top="0.51181102362204722" bottom="0.31496062992125984" header="0.31496062992125984" footer="0.31496062992125984"/>
  <pageSetup paperSize="9" scale="75" orientation="landscape" horizontalDpi="4294967293" verticalDpi="429496729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I49"/>
  <sheetViews>
    <sheetView view="pageBreakPreview" zoomScaleNormal="100" zoomScaleSheetLayoutView="100" workbookViewId="0">
      <selection activeCell="D44" sqref="D44"/>
    </sheetView>
  </sheetViews>
  <sheetFormatPr defaultColWidth="8.75" defaultRowHeight="13.5"/>
  <cols>
    <col min="1" max="1" width="5.375" style="143" customWidth="1"/>
    <col min="2" max="2" width="15.625" style="142" customWidth="1"/>
    <col min="3" max="3" width="15.625" style="143" customWidth="1"/>
    <col min="4" max="4" width="15.625" style="142" customWidth="1"/>
    <col min="5" max="5" width="23" style="142" customWidth="1"/>
    <col min="6" max="6" width="5.125" style="142" customWidth="1"/>
    <col min="7" max="7" width="6.75" style="142" customWidth="1"/>
    <col min="8" max="9" width="13.75" style="142" customWidth="1"/>
    <col min="10" max="16384" width="8.75" style="142"/>
  </cols>
  <sheetData>
    <row r="1" spans="1:9" ht="21.75" customHeight="1">
      <c r="A1" s="686" t="s">
        <v>433</v>
      </c>
      <c r="B1" s="686"/>
      <c r="C1" s="686"/>
      <c r="D1" s="686"/>
      <c r="E1" s="686"/>
    </row>
    <row r="2" spans="1:9" ht="21.75" customHeight="1">
      <c r="A2" s="404"/>
      <c r="B2" s="404"/>
      <c r="C2" s="404"/>
      <c r="D2" s="404"/>
      <c r="E2" s="404"/>
    </row>
    <row r="3" spans="1:9" ht="24" customHeight="1">
      <c r="A3" s="687" t="s">
        <v>224</v>
      </c>
      <c r="B3" s="687"/>
      <c r="D3" s="688"/>
      <c r="E3" s="688"/>
    </row>
    <row r="4" spans="1:9" ht="20.25" customHeight="1">
      <c r="A4" s="144"/>
      <c r="B4" s="205" t="s">
        <v>396</v>
      </c>
      <c r="D4" s="145"/>
      <c r="G4" s="206"/>
    </row>
    <row r="5" spans="1:9" ht="20.25" customHeight="1">
      <c r="A5" s="144"/>
      <c r="B5" s="490" t="s">
        <v>403</v>
      </c>
      <c r="C5" s="491"/>
      <c r="D5" s="492"/>
      <c r="E5" s="493"/>
      <c r="G5" s="206"/>
    </row>
    <row r="6" spans="1:9" ht="20.25" customHeight="1">
      <c r="A6" s="144"/>
      <c r="B6" s="490"/>
      <c r="C6" s="491"/>
      <c r="D6" s="492"/>
      <c r="E6" s="493"/>
      <c r="G6" s="206"/>
    </row>
    <row r="7" spans="1:9" ht="20.25" customHeight="1" thickBot="1">
      <c r="A7" s="144"/>
      <c r="B7" s="205"/>
      <c r="D7" s="145"/>
      <c r="G7" s="206"/>
    </row>
    <row r="8" spans="1:9" s="197" customFormat="1" ht="27.75" customHeight="1" thickBot="1">
      <c r="A8" s="499"/>
      <c r="B8" s="509" t="s">
        <v>225</v>
      </c>
      <c r="C8" s="510" t="s">
        <v>408</v>
      </c>
      <c r="D8" s="510" t="s">
        <v>409</v>
      </c>
      <c r="E8" s="508" t="s">
        <v>218</v>
      </c>
      <c r="G8" s="689" t="s">
        <v>222</v>
      </c>
      <c r="H8" s="689" t="s">
        <v>92</v>
      </c>
      <c r="I8" s="201" t="s">
        <v>223</v>
      </c>
    </row>
    <row r="9" spans="1:9" s="197" customFormat="1" ht="20.100000000000001" customHeight="1">
      <c r="A9" s="449">
        <v>1</v>
      </c>
      <c r="B9" s="528"/>
      <c r="C9" s="511"/>
      <c r="D9" s="511"/>
      <c r="E9" s="448"/>
      <c r="G9" s="690"/>
      <c r="H9" s="690"/>
      <c r="I9" s="204" t="s">
        <v>300</v>
      </c>
    </row>
    <row r="10" spans="1:9" s="197" customFormat="1" ht="20.100000000000001" customHeight="1">
      <c r="A10" s="450">
        <v>2</v>
      </c>
      <c r="B10" s="529"/>
      <c r="C10" s="511"/>
      <c r="D10" s="511"/>
      <c r="E10" s="445"/>
      <c r="G10" s="164">
        <v>1</v>
      </c>
      <c r="H10" s="166" t="s">
        <v>85</v>
      </c>
      <c r="I10" s="166">
        <v>25</v>
      </c>
    </row>
    <row r="11" spans="1:9" s="197" customFormat="1" ht="20.100000000000001" customHeight="1">
      <c r="A11" s="450">
        <v>3</v>
      </c>
      <c r="B11" s="529"/>
      <c r="C11" s="511"/>
      <c r="D11" s="511"/>
      <c r="E11" s="445"/>
      <c r="G11" s="202">
        <v>2</v>
      </c>
      <c r="H11" s="203" t="s">
        <v>93</v>
      </c>
      <c r="I11" s="166">
        <v>6</v>
      </c>
    </row>
    <row r="12" spans="1:9" s="197" customFormat="1" ht="20.100000000000001" customHeight="1">
      <c r="A12" s="450">
        <v>4</v>
      </c>
      <c r="B12" s="529"/>
      <c r="C12" s="511"/>
      <c r="D12" s="511"/>
      <c r="E12" s="445"/>
      <c r="G12" s="202">
        <v>3</v>
      </c>
      <c r="H12" s="203" t="s">
        <v>94</v>
      </c>
      <c r="I12" s="166">
        <v>2</v>
      </c>
    </row>
    <row r="13" spans="1:9" s="197" customFormat="1" ht="20.100000000000001" customHeight="1">
      <c r="A13" s="450">
        <v>5</v>
      </c>
      <c r="B13" s="529"/>
      <c r="C13" s="511"/>
      <c r="D13" s="511"/>
      <c r="E13" s="445"/>
      <c r="G13" s="202">
        <v>4</v>
      </c>
      <c r="H13" s="203" t="s">
        <v>95</v>
      </c>
      <c r="I13" s="166">
        <v>6</v>
      </c>
    </row>
    <row r="14" spans="1:9" s="197" customFormat="1" ht="20.100000000000001" customHeight="1">
      <c r="A14" s="450">
        <v>6</v>
      </c>
      <c r="B14" s="529"/>
      <c r="C14" s="511"/>
      <c r="D14" s="511"/>
      <c r="E14" s="445"/>
      <c r="G14" s="202">
        <v>5</v>
      </c>
      <c r="H14" s="203" t="s">
        <v>96</v>
      </c>
      <c r="I14" s="166">
        <v>1</v>
      </c>
    </row>
    <row r="15" spans="1:9" s="197" customFormat="1" ht="20.100000000000001" customHeight="1">
      <c r="A15" s="450">
        <v>7</v>
      </c>
      <c r="B15" s="529"/>
      <c r="C15" s="511"/>
      <c r="D15" s="511"/>
      <c r="E15" s="445"/>
      <c r="G15" s="202">
        <v>6</v>
      </c>
      <c r="H15" s="203" t="s">
        <v>97</v>
      </c>
      <c r="I15" s="166">
        <v>4</v>
      </c>
    </row>
    <row r="16" spans="1:9" s="197" customFormat="1" ht="20.100000000000001" customHeight="1">
      <c r="A16" s="450">
        <v>8</v>
      </c>
      <c r="B16" s="529"/>
      <c r="C16" s="511"/>
      <c r="D16" s="511"/>
      <c r="E16" s="445"/>
      <c r="G16" s="202">
        <v>7</v>
      </c>
      <c r="H16" s="203" t="s">
        <v>98</v>
      </c>
      <c r="I16" s="166">
        <v>4</v>
      </c>
    </row>
    <row r="17" spans="1:9" s="197" customFormat="1" ht="20.100000000000001" customHeight="1">
      <c r="A17" s="450">
        <v>9</v>
      </c>
      <c r="B17" s="529"/>
      <c r="C17" s="511"/>
      <c r="D17" s="511"/>
      <c r="E17" s="445"/>
      <c r="G17" s="202">
        <v>8</v>
      </c>
      <c r="H17" s="203" t="s">
        <v>99</v>
      </c>
      <c r="I17" s="166">
        <v>1</v>
      </c>
    </row>
    <row r="18" spans="1:9" s="197" customFormat="1" ht="20.100000000000001" customHeight="1">
      <c r="A18" s="450">
        <v>10</v>
      </c>
      <c r="B18" s="529"/>
      <c r="C18" s="511"/>
      <c r="D18" s="511"/>
      <c r="E18" s="445"/>
      <c r="G18" s="202">
        <v>9</v>
      </c>
      <c r="H18" s="203" t="s">
        <v>100</v>
      </c>
      <c r="I18" s="166">
        <v>4</v>
      </c>
    </row>
    <row r="19" spans="1:9" s="197" customFormat="1" ht="20.100000000000001" customHeight="1">
      <c r="A19" s="450">
        <v>11</v>
      </c>
      <c r="B19" s="529"/>
      <c r="C19" s="511"/>
      <c r="D19" s="511"/>
      <c r="E19" s="445"/>
      <c r="G19" s="202">
        <v>10</v>
      </c>
      <c r="H19" s="203" t="s">
        <v>101</v>
      </c>
      <c r="I19" s="166">
        <v>2</v>
      </c>
    </row>
    <row r="20" spans="1:9" s="197" customFormat="1" ht="20.100000000000001" customHeight="1">
      <c r="A20" s="450">
        <v>12</v>
      </c>
      <c r="B20" s="529"/>
      <c r="C20" s="511"/>
      <c r="D20" s="511"/>
      <c r="E20" s="445"/>
      <c r="G20" s="202">
        <v>11</v>
      </c>
      <c r="H20" s="203" t="s">
        <v>102</v>
      </c>
      <c r="I20" s="166">
        <v>3</v>
      </c>
    </row>
    <row r="21" spans="1:9" s="197" customFormat="1" ht="20.100000000000001" customHeight="1">
      <c r="A21" s="450">
        <v>13</v>
      </c>
      <c r="B21" s="529"/>
      <c r="C21" s="511"/>
      <c r="D21" s="511"/>
      <c r="E21" s="445"/>
      <c r="G21" s="202">
        <v>12</v>
      </c>
      <c r="H21" s="203" t="s">
        <v>103</v>
      </c>
      <c r="I21" s="166">
        <v>2</v>
      </c>
    </row>
    <row r="22" spans="1:9" s="197" customFormat="1" ht="20.100000000000001" customHeight="1">
      <c r="A22" s="450">
        <v>14</v>
      </c>
      <c r="B22" s="529"/>
      <c r="C22" s="511"/>
      <c r="D22" s="511"/>
      <c r="E22" s="445"/>
      <c r="G22" s="202">
        <v>13</v>
      </c>
      <c r="H22" s="203" t="s">
        <v>104</v>
      </c>
      <c r="I22" s="166">
        <v>3</v>
      </c>
    </row>
    <row r="23" spans="1:9" s="197" customFormat="1" ht="20.100000000000001" customHeight="1">
      <c r="A23" s="450">
        <v>15</v>
      </c>
      <c r="B23" s="529"/>
      <c r="C23" s="511"/>
      <c r="D23" s="511"/>
      <c r="E23" s="445"/>
      <c r="G23" s="202">
        <v>14</v>
      </c>
      <c r="H23" s="203" t="s">
        <v>105</v>
      </c>
      <c r="I23" s="166">
        <v>1</v>
      </c>
    </row>
    <row r="24" spans="1:9" s="197" customFormat="1" ht="20.100000000000001" customHeight="1">
      <c r="A24" s="450">
        <v>16</v>
      </c>
      <c r="B24" s="529"/>
      <c r="C24" s="511"/>
      <c r="D24" s="511"/>
      <c r="E24" s="445"/>
      <c r="G24" s="202">
        <v>15</v>
      </c>
      <c r="H24" s="203" t="s">
        <v>106</v>
      </c>
      <c r="I24" s="166">
        <v>1</v>
      </c>
    </row>
    <row r="25" spans="1:9" s="197" customFormat="1" ht="20.100000000000001" customHeight="1">
      <c r="A25" s="450">
        <v>17</v>
      </c>
      <c r="B25" s="529"/>
      <c r="C25" s="511"/>
      <c r="D25" s="511"/>
      <c r="E25" s="445"/>
      <c r="G25" s="202">
        <v>16</v>
      </c>
      <c r="H25" s="203" t="s">
        <v>107</v>
      </c>
      <c r="I25" s="166">
        <v>4</v>
      </c>
    </row>
    <row r="26" spans="1:9" s="197" customFormat="1" ht="20.100000000000001" customHeight="1">
      <c r="A26" s="450">
        <v>18</v>
      </c>
      <c r="B26" s="530"/>
      <c r="C26" s="511"/>
      <c r="D26" s="511"/>
      <c r="E26" s="446"/>
      <c r="G26" s="202">
        <v>17</v>
      </c>
      <c r="H26" s="203" t="s">
        <v>108</v>
      </c>
      <c r="I26" s="166">
        <v>2</v>
      </c>
    </row>
    <row r="27" spans="1:9" s="197" customFormat="1" ht="20.100000000000001" customHeight="1">
      <c r="A27" s="450">
        <v>19</v>
      </c>
      <c r="B27" s="530"/>
      <c r="C27" s="511"/>
      <c r="D27" s="511"/>
      <c r="E27" s="446"/>
      <c r="G27" s="202">
        <v>18</v>
      </c>
      <c r="H27" s="203" t="s">
        <v>109</v>
      </c>
      <c r="I27" s="166">
        <v>1</v>
      </c>
    </row>
    <row r="28" spans="1:9" s="197" customFormat="1" ht="20.100000000000001" customHeight="1">
      <c r="A28" s="450">
        <v>20</v>
      </c>
      <c r="B28" s="530"/>
      <c r="C28" s="511"/>
      <c r="D28" s="511"/>
      <c r="E28" s="446"/>
      <c r="G28" s="202">
        <v>19</v>
      </c>
      <c r="H28" s="203" t="s">
        <v>110</v>
      </c>
      <c r="I28" s="166">
        <v>1</v>
      </c>
    </row>
    <row r="29" spans="1:9" s="197" customFormat="1" ht="20.100000000000001" customHeight="1">
      <c r="A29" s="450">
        <v>21</v>
      </c>
      <c r="B29" s="530"/>
      <c r="C29" s="511"/>
      <c r="D29" s="511"/>
      <c r="E29" s="446"/>
      <c r="G29" s="202">
        <v>20</v>
      </c>
      <c r="H29" s="203" t="s">
        <v>111</v>
      </c>
      <c r="I29" s="166">
        <v>2</v>
      </c>
    </row>
    <row r="30" spans="1:9" s="197" customFormat="1" ht="20.100000000000001" customHeight="1">
      <c r="A30" s="450">
        <v>22</v>
      </c>
      <c r="B30" s="530"/>
      <c r="C30" s="511"/>
      <c r="D30" s="511"/>
      <c r="E30" s="446"/>
      <c r="G30" s="202">
        <v>21</v>
      </c>
      <c r="H30" s="203" t="s">
        <v>112</v>
      </c>
      <c r="I30" s="166">
        <v>1</v>
      </c>
    </row>
    <row r="31" spans="1:9" s="197" customFormat="1" ht="20.100000000000001" customHeight="1">
      <c r="A31" s="450">
        <v>23</v>
      </c>
      <c r="B31" s="530"/>
      <c r="C31" s="511"/>
      <c r="D31" s="511"/>
      <c r="E31" s="446"/>
      <c r="G31" s="202">
        <v>22</v>
      </c>
      <c r="H31" s="203" t="s">
        <v>113</v>
      </c>
      <c r="I31" s="166">
        <v>2</v>
      </c>
    </row>
    <row r="32" spans="1:9" s="197" customFormat="1" ht="20.100000000000001" customHeight="1">
      <c r="A32" s="450">
        <v>24</v>
      </c>
      <c r="B32" s="530"/>
      <c r="C32" s="511"/>
      <c r="D32" s="511"/>
      <c r="E32" s="446"/>
      <c r="G32" s="202">
        <v>23</v>
      </c>
      <c r="H32" s="203" t="s">
        <v>114</v>
      </c>
      <c r="I32" s="166">
        <v>2</v>
      </c>
    </row>
    <row r="33" spans="1:9" s="197" customFormat="1" ht="20.100000000000001" customHeight="1">
      <c r="A33" s="450">
        <v>25</v>
      </c>
      <c r="B33" s="530"/>
      <c r="C33" s="511"/>
      <c r="D33" s="511"/>
      <c r="E33" s="446"/>
      <c r="G33" s="202">
        <v>24</v>
      </c>
      <c r="H33" s="203" t="s">
        <v>395</v>
      </c>
      <c r="I33" s="166">
        <v>1</v>
      </c>
    </row>
    <row r="34" spans="1:9" s="197" customFormat="1" ht="20.100000000000001" customHeight="1">
      <c r="A34" s="450">
        <v>26</v>
      </c>
      <c r="B34" s="530"/>
      <c r="C34" s="511"/>
      <c r="D34" s="511"/>
      <c r="E34" s="446"/>
      <c r="G34" s="202">
        <v>25</v>
      </c>
      <c r="H34" s="203" t="s">
        <v>115</v>
      </c>
      <c r="I34" s="166">
        <v>1</v>
      </c>
    </row>
    <row r="35" spans="1:9" s="197" customFormat="1" ht="20.100000000000001" customHeight="1">
      <c r="A35" s="450">
        <v>27</v>
      </c>
      <c r="B35" s="530"/>
      <c r="C35" s="511"/>
      <c r="D35" s="511"/>
      <c r="E35" s="446"/>
      <c r="G35" s="202">
        <v>26</v>
      </c>
      <c r="H35" s="203" t="s">
        <v>116</v>
      </c>
      <c r="I35" s="166">
        <v>2</v>
      </c>
    </row>
    <row r="36" spans="1:9" s="197" customFormat="1" ht="20.100000000000001" customHeight="1">
      <c r="A36" s="450">
        <v>28</v>
      </c>
      <c r="B36" s="530"/>
      <c r="C36" s="511"/>
      <c r="D36" s="511"/>
      <c r="E36" s="446"/>
      <c r="G36" s="202">
        <v>27</v>
      </c>
      <c r="H36" s="203" t="s">
        <v>117</v>
      </c>
      <c r="I36" s="166">
        <v>1</v>
      </c>
    </row>
    <row r="37" spans="1:9" s="197" customFormat="1" ht="20.100000000000001" customHeight="1">
      <c r="A37" s="450">
        <v>29</v>
      </c>
      <c r="B37" s="530"/>
      <c r="C37" s="511"/>
      <c r="D37" s="511"/>
      <c r="E37" s="446"/>
      <c r="G37" s="202">
        <v>28</v>
      </c>
      <c r="H37" s="203" t="s">
        <v>118</v>
      </c>
      <c r="I37" s="166">
        <v>0</v>
      </c>
    </row>
    <row r="38" spans="1:9" s="197" customFormat="1" ht="20.100000000000001" customHeight="1" thickBot="1">
      <c r="A38" s="451">
        <v>30</v>
      </c>
      <c r="B38" s="531"/>
      <c r="C38" s="512"/>
      <c r="D38" s="512"/>
      <c r="E38" s="447"/>
      <c r="G38" s="202">
        <v>29</v>
      </c>
      <c r="H38" s="203" t="s">
        <v>119</v>
      </c>
      <c r="I38" s="166">
        <v>0</v>
      </c>
    </row>
    <row r="39" spans="1:9" s="197" customFormat="1" ht="20.100000000000001" customHeight="1">
      <c r="A39" s="207"/>
      <c r="B39" s="205"/>
      <c r="C39" s="205"/>
      <c r="D39" s="205"/>
      <c r="E39" s="205"/>
      <c r="G39" s="202">
        <v>30</v>
      </c>
      <c r="H39" s="203" t="s">
        <v>120</v>
      </c>
      <c r="I39" s="166">
        <v>1</v>
      </c>
    </row>
    <row r="40" spans="1:9" s="197" customFormat="1" ht="20.100000000000001" customHeight="1">
      <c r="A40" s="207"/>
      <c r="B40" s="205"/>
      <c r="C40" s="205"/>
      <c r="D40" s="205"/>
      <c r="E40" s="205"/>
      <c r="G40" s="202">
        <v>31</v>
      </c>
      <c r="H40" s="203" t="s">
        <v>90</v>
      </c>
      <c r="I40" s="166">
        <v>1</v>
      </c>
    </row>
    <row r="41" spans="1:9" s="197" customFormat="1" ht="20.100000000000001" customHeight="1">
      <c r="A41" s="207"/>
      <c r="B41" s="205"/>
      <c r="C41" s="205"/>
      <c r="D41" s="205"/>
      <c r="E41" s="205"/>
      <c r="G41" s="202">
        <v>32</v>
      </c>
      <c r="H41" s="203" t="s">
        <v>88</v>
      </c>
      <c r="I41" s="166">
        <v>1</v>
      </c>
    </row>
    <row r="42" spans="1:9" s="197" customFormat="1" ht="20.100000000000001" customHeight="1">
      <c r="A42" s="207"/>
      <c r="B42" s="205"/>
      <c r="C42" s="205"/>
      <c r="D42" s="205"/>
      <c r="E42" s="205"/>
      <c r="G42" s="684" t="s">
        <v>121</v>
      </c>
      <c r="H42" s="685"/>
      <c r="I42" s="166">
        <f>SUM(I10:I41)</f>
        <v>88</v>
      </c>
    </row>
    <row r="43" spans="1:9" s="197" customFormat="1" ht="20.100000000000001" customHeight="1">
      <c r="A43" s="207"/>
      <c r="B43" s="205"/>
      <c r="C43" s="205"/>
      <c r="D43" s="205"/>
      <c r="E43" s="205"/>
    </row>
    <row r="44" spans="1:9" s="197" customFormat="1" ht="20.100000000000001" customHeight="1">
      <c r="A44" s="207"/>
      <c r="B44" s="205"/>
      <c r="C44" s="205"/>
      <c r="D44" s="205"/>
      <c r="E44" s="205"/>
    </row>
    <row r="45" spans="1:9" s="197" customFormat="1" ht="20.100000000000001" customHeight="1">
      <c r="A45" s="207"/>
      <c r="B45" s="205"/>
      <c r="C45" s="205"/>
      <c r="D45" s="205"/>
      <c r="E45" s="205"/>
    </row>
    <row r="46" spans="1:9" s="197" customFormat="1" ht="20.100000000000001" customHeight="1">
      <c r="A46" s="207"/>
      <c r="B46" s="205"/>
      <c r="C46" s="205"/>
      <c r="D46" s="205"/>
      <c r="E46" s="205"/>
    </row>
    <row r="47" spans="1:9" s="197" customFormat="1" ht="20.100000000000001" customHeight="1">
      <c r="A47" s="207"/>
      <c r="B47" s="205"/>
      <c r="C47" s="205"/>
      <c r="D47" s="205"/>
      <c r="E47" s="205"/>
    </row>
    <row r="48" spans="1:9" s="197" customFormat="1" ht="20.100000000000001" customHeight="1">
      <c r="A48" s="207"/>
      <c r="B48" s="205"/>
      <c r="C48" s="205"/>
      <c r="D48" s="205"/>
      <c r="E48" s="205"/>
    </row>
    <row r="49" spans="1:5" s="197" customFormat="1" ht="20.100000000000001" customHeight="1">
      <c r="A49" s="207"/>
      <c r="B49" s="208"/>
      <c r="C49" s="205"/>
      <c r="D49" s="205"/>
      <c r="E49" s="205"/>
    </row>
  </sheetData>
  <mergeCells count="6">
    <mergeCell ref="G42:H42"/>
    <mergeCell ref="A1:E1"/>
    <mergeCell ref="A3:B3"/>
    <mergeCell ref="D3:E3"/>
    <mergeCell ref="G8:G9"/>
    <mergeCell ref="H8:H9"/>
  </mergeCells>
  <phoneticPr fontId="3"/>
  <dataValidations count="1">
    <dataValidation type="list" allowBlank="1" showInputMessage="1" showErrorMessage="1" sqref="C9:D38" xr:uid="{00000000-0002-0000-0E00-000000000000}">
      <formula1>"府,地区,全国,"</formula1>
    </dataValidation>
  </dataValidations>
  <printOptions horizontalCentered="1" verticalCentered="1"/>
  <pageMargins left="0.70866141732283472" right="0.70866141732283472" top="0.55118110236220474" bottom="0.35433070866141736" header="0.31496062992125984" footer="0.31496062992125984"/>
  <pageSetup paperSize="9" orientation="portrait" r:id="rId1"/>
  <colBreaks count="1" manualBreakCount="1">
    <brk id="5" max="4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43"/>
  <sheetViews>
    <sheetView view="pageBreakPreview" zoomScaleNormal="100" zoomScaleSheetLayoutView="100" workbookViewId="0">
      <selection activeCell="H16" sqref="H16:J16"/>
    </sheetView>
  </sheetViews>
  <sheetFormatPr defaultRowHeight="13.5"/>
  <cols>
    <col min="1" max="1" width="2.5" customWidth="1"/>
    <col min="2" max="2" width="12.75" customWidth="1"/>
    <col min="3" max="3" width="10" style="2" customWidth="1"/>
    <col min="4" max="4" width="7.5" style="2" customWidth="1"/>
    <col min="5" max="5" width="6.5" style="2" customWidth="1"/>
    <col min="6" max="6" width="13.125" style="2" customWidth="1"/>
    <col min="7" max="7" width="7.625" style="2" customWidth="1"/>
    <col min="8" max="8" width="10" style="2" customWidth="1"/>
    <col min="9" max="9" width="7" customWidth="1"/>
    <col min="10" max="10" width="7.5" customWidth="1"/>
  </cols>
  <sheetData>
    <row r="1" spans="1:10" ht="27.75" customHeight="1">
      <c r="A1" s="706" t="s">
        <v>434</v>
      </c>
      <c r="B1" s="706"/>
      <c r="C1" s="706"/>
      <c r="D1" s="706"/>
      <c r="E1" s="706"/>
      <c r="F1" s="706"/>
      <c r="G1" s="706"/>
      <c r="H1" s="706"/>
      <c r="I1" s="706"/>
      <c r="J1" s="706"/>
    </row>
    <row r="2" spans="1:10" ht="15" customHeight="1">
      <c r="A2" s="611" t="s">
        <v>123</v>
      </c>
      <c r="B2" s="707"/>
      <c r="C2" s="707"/>
      <c r="D2" s="707"/>
      <c r="E2" s="707"/>
      <c r="F2" s="707"/>
      <c r="G2" s="707"/>
      <c r="H2" s="707"/>
      <c r="I2" s="707"/>
      <c r="J2" s="707"/>
    </row>
    <row r="3" spans="1:10" ht="18" customHeight="1" thickBot="1"/>
    <row r="4" spans="1:10" ht="19.5" customHeight="1" thickBot="1">
      <c r="B4" s="539" t="s">
        <v>284</v>
      </c>
      <c r="C4" s="540">
        <f>D12+G17+J35</f>
        <v>92</v>
      </c>
      <c r="D4" s="541" t="s">
        <v>285</v>
      </c>
    </row>
    <row r="5" spans="1:10" ht="12" customHeight="1" thickBot="1">
      <c r="A5" s="59"/>
      <c r="B5" s="60"/>
      <c r="C5" s="61"/>
      <c r="H5" s="61"/>
      <c r="I5" s="59"/>
      <c r="J5" s="59"/>
    </row>
    <row r="6" spans="1:10" ht="22.5" customHeight="1" thickBot="1">
      <c r="B6" s="62" t="s">
        <v>124</v>
      </c>
      <c r="C6" s="63" t="s">
        <v>125</v>
      </c>
      <c r="D6" s="64" t="s">
        <v>126</v>
      </c>
      <c r="E6" s="65"/>
      <c r="F6" s="66" t="s">
        <v>127</v>
      </c>
      <c r="G6" s="67" t="s">
        <v>226</v>
      </c>
      <c r="H6" s="708" t="s">
        <v>125</v>
      </c>
      <c r="I6" s="709"/>
      <c r="J6" s="710"/>
    </row>
    <row r="7" spans="1:10" ht="22.5" customHeight="1" thickTop="1">
      <c r="B7" s="68" t="s">
        <v>128</v>
      </c>
      <c r="C7" s="69" t="s">
        <v>86</v>
      </c>
      <c r="D7" s="399">
        <v>3</v>
      </c>
      <c r="E7" s="60"/>
      <c r="F7" s="71" t="s">
        <v>227</v>
      </c>
      <c r="G7" s="72">
        <v>1</v>
      </c>
      <c r="H7" s="711" t="s">
        <v>85</v>
      </c>
      <c r="I7" s="712"/>
      <c r="J7" s="713"/>
    </row>
    <row r="8" spans="1:10" ht="22.5" customHeight="1">
      <c r="B8" s="73" t="s">
        <v>129</v>
      </c>
      <c r="C8" s="74" t="s">
        <v>85</v>
      </c>
      <c r="D8" s="383">
        <v>10</v>
      </c>
      <c r="E8" s="60"/>
      <c r="F8" s="76" t="s">
        <v>228</v>
      </c>
      <c r="G8" s="77">
        <v>1</v>
      </c>
      <c r="H8" s="693" t="s">
        <v>85</v>
      </c>
      <c r="I8" s="693"/>
      <c r="J8" s="694"/>
    </row>
    <row r="9" spans="1:10" ht="22.5" customHeight="1">
      <c r="B9" s="73" t="s">
        <v>130</v>
      </c>
      <c r="C9" s="74" t="s">
        <v>229</v>
      </c>
      <c r="D9" s="383">
        <v>2</v>
      </c>
      <c r="E9" s="60"/>
      <c r="F9" s="76" t="s">
        <v>230</v>
      </c>
      <c r="G9" s="77">
        <v>1</v>
      </c>
      <c r="H9" s="693" t="s">
        <v>85</v>
      </c>
      <c r="I9" s="693"/>
      <c r="J9" s="694"/>
    </row>
    <row r="10" spans="1:10" ht="22.5" customHeight="1">
      <c r="B10" s="78" t="s">
        <v>131</v>
      </c>
      <c r="C10" s="79" t="s">
        <v>87</v>
      </c>
      <c r="D10" s="400">
        <v>2</v>
      </c>
      <c r="E10" s="60"/>
      <c r="F10" s="76" t="s">
        <v>231</v>
      </c>
      <c r="G10" s="77">
        <v>1</v>
      </c>
      <c r="H10" s="693" t="s">
        <v>85</v>
      </c>
      <c r="I10" s="693"/>
      <c r="J10" s="694"/>
    </row>
    <row r="11" spans="1:10" ht="22.5" customHeight="1" thickBot="1">
      <c r="B11" s="80" t="s">
        <v>132</v>
      </c>
      <c r="C11" s="81" t="s">
        <v>89</v>
      </c>
      <c r="D11" s="401">
        <v>4</v>
      </c>
      <c r="E11" s="60"/>
      <c r="F11" s="76" t="s">
        <v>232</v>
      </c>
      <c r="G11" s="77">
        <v>1</v>
      </c>
      <c r="H11" s="693" t="s">
        <v>85</v>
      </c>
      <c r="I11" s="693"/>
      <c r="J11" s="694"/>
    </row>
    <row r="12" spans="1:10" ht="22.5" customHeight="1" thickTop="1" thickBot="1">
      <c r="B12" s="691" t="s">
        <v>133</v>
      </c>
      <c r="C12" s="692"/>
      <c r="D12" s="537">
        <f>SUM(D7:D11)</f>
        <v>21</v>
      </c>
      <c r="E12" s="60"/>
      <c r="F12" s="76" t="s">
        <v>233</v>
      </c>
      <c r="G12" s="77">
        <v>1</v>
      </c>
      <c r="H12" s="693" t="s">
        <v>85</v>
      </c>
      <c r="I12" s="693"/>
      <c r="J12" s="694"/>
    </row>
    <row r="13" spans="1:10" ht="22.5" customHeight="1" thickBot="1">
      <c r="B13" s="61"/>
      <c r="C13" s="61"/>
      <c r="D13" s="83"/>
      <c r="E13" s="60"/>
      <c r="F13" s="76" t="s">
        <v>234</v>
      </c>
      <c r="G13" s="77">
        <v>1</v>
      </c>
      <c r="H13" s="693" t="s">
        <v>85</v>
      </c>
      <c r="I13" s="693"/>
      <c r="J13" s="694"/>
    </row>
    <row r="14" spans="1:10" ht="22.5" customHeight="1" thickBot="1">
      <c r="B14" s="702" t="s">
        <v>134</v>
      </c>
      <c r="C14" s="703"/>
      <c r="D14" s="83"/>
      <c r="E14" s="60"/>
      <c r="F14" s="76" t="s">
        <v>135</v>
      </c>
      <c r="G14" s="77">
        <v>1</v>
      </c>
      <c r="H14" s="693" t="s">
        <v>85</v>
      </c>
      <c r="I14" s="693"/>
      <c r="J14" s="694"/>
    </row>
    <row r="15" spans="1:10" ht="19.5" customHeight="1" thickTop="1">
      <c r="A15" s="61"/>
      <c r="B15" s="68" t="s">
        <v>136</v>
      </c>
      <c r="C15" s="70">
        <v>1</v>
      </c>
      <c r="D15" s="83"/>
      <c r="E15" s="61"/>
      <c r="F15" s="76" t="s">
        <v>137</v>
      </c>
      <c r="G15" s="77">
        <v>1</v>
      </c>
      <c r="H15" s="699" t="s">
        <v>85</v>
      </c>
      <c r="I15" s="700"/>
      <c r="J15" s="701"/>
    </row>
    <row r="16" spans="1:10" ht="22.5" customHeight="1">
      <c r="B16" s="73" t="s">
        <v>138</v>
      </c>
      <c r="C16" s="75">
        <v>2</v>
      </c>
      <c r="D16" s="61"/>
      <c r="E16" s="61"/>
      <c r="F16" s="76" t="s">
        <v>244</v>
      </c>
      <c r="G16" s="543">
        <v>1</v>
      </c>
      <c r="H16" s="704" t="s">
        <v>85</v>
      </c>
      <c r="I16" s="569"/>
      <c r="J16" s="705"/>
    </row>
    <row r="17" spans="1:10" ht="22.5" customHeight="1">
      <c r="B17" s="73" t="s">
        <v>139</v>
      </c>
      <c r="C17" s="75">
        <v>1</v>
      </c>
      <c r="D17" s="61"/>
      <c r="E17" s="61"/>
      <c r="F17" s="219" t="s">
        <v>306</v>
      </c>
      <c r="G17" s="77">
        <v>1</v>
      </c>
      <c r="H17" s="699" t="s">
        <v>85</v>
      </c>
      <c r="I17" s="700"/>
      <c r="J17" s="701"/>
    </row>
    <row r="18" spans="1:10" ht="22.5" customHeight="1" thickBot="1">
      <c r="B18" s="73" t="s">
        <v>140</v>
      </c>
      <c r="C18" s="75">
        <v>1</v>
      </c>
      <c r="D18" s="61"/>
      <c r="E18" s="61"/>
      <c r="F18" s="220" t="s">
        <v>307</v>
      </c>
      <c r="G18" s="218">
        <v>1</v>
      </c>
      <c r="H18" s="695" t="s">
        <v>85</v>
      </c>
      <c r="I18" s="696"/>
      <c r="J18" s="697"/>
    </row>
    <row r="19" spans="1:10" ht="22.5" customHeight="1" thickTop="1" thickBot="1">
      <c r="B19" s="80" t="s">
        <v>141</v>
      </c>
      <c r="C19" s="82">
        <v>2</v>
      </c>
      <c r="D19" s="61"/>
      <c r="E19" s="61"/>
      <c r="F19" s="84" t="s">
        <v>142</v>
      </c>
      <c r="G19" s="538">
        <f>SUM(G9:G18)</f>
        <v>10</v>
      </c>
      <c r="H19" s="525"/>
      <c r="I19" s="526"/>
      <c r="J19" s="527"/>
    </row>
    <row r="20" spans="1:10" ht="20.100000000000001" customHeight="1" thickTop="1" thickBot="1">
      <c r="B20" s="85" t="s">
        <v>133</v>
      </c>
      <c r="C20" s="86">
        <f>SUM(C15:C19)</f>
        <v>7</v>
      </c>
      <c r="D20" s="61"/>
      <c r="E20" s="61"/>
      <c r="F20" s="61"/>
      <c r="G20" s="61"/>
      <c r="H20" s="61"/>
      <c r="I20" s="59"/>
      <c r="J20" s="59"/>
    </row>
    <row r="21" spans="1:10" ht="14.25" thickBot="1">
      <c r="A21" s="59"/>
      <c r="D21" s="61"/>
      <c r="E21" s="61"/>
      <c r="F21" s="61"/>
      <c r="G21" s="61"/>
      <c r="H21" s="61"/>
      <c r="I21" s="59"/>
      <c r="J21" s="59"/>
    </row>
    <row r="22" spans="1:10" ht="23.25" customHeight="1" thickBot="1">
      <c r="B22" s="87" t="s">
        <v>143</v>
      </c>
      <c r="C22" s="88" t="s">
        <v>236</v>
      </c>
      <c r="D22" s="63" t="s">
        <v>126</v>
      </c>
      <c r="E22" s="63"/>
      <c r="F22" s="88" t="s">
        <v>237</v>
      </c>
      <c r="G22" s="88" t="s">
        <v>202</v>
      </c>
      <c r="H22" s="88" t="s">
        <v>202</v>
      </c>
      <c r="I22" s="63" t="s">
        <v>126</v>
      </c>
      <c r="J22" s="89" t="s">
        <v>144</v>
      </c>
    </row>
    <row r="23" spans="1:10" ht="23.25" customHeight="1" thickTop="1">
      <c r="B23" s="71" t="s">
        <v>238</v>
      </c>
      <c r="C23" s="90"/>
      <c r="D23" s="72">
        <v>7</v>
      </c>
      <c r="E23" s="91"/>
      <c r="F23" s="90"/>
      <c r="G23" s="90"/>
      <c r="H23" s="90"/>
      <c r="I23" s="91"/>
      <c r="J23" s="92">
        <f>SUM(D23:I23)</f>
        <v>7</v>
      </c>
    </row>
    <row r="24" spans="1:10" ht="23.25" customHeight="1">
      <c r="B24" s="76" t="s">
        <v>228</v>
      </c>
      <c r="C24" s="93"/>
      <c r="D24" s="72">
        <v>7</v>
      </c>
      <c r="E24" s="94"/>
      <c r="F24" s="93"/>
      <c r="G24" s="77"/>
      <c r="H24" s="93"/>
      <c r="I24" s="94"/>
      <c r="J24" s="92">
        <f>SUM(D24:I24)</f>
        <v>7</v>
      </c>
    </row>
    <row r="25" spans="1:10" ht="23.25" customHeight="1">
      <c r="B25" s="76" t="s">
        <v>239</v>
      </c>
      <c r="C25" s="93"/>
      <c r="D25" s="72">
        <v>7</v>
      </c>
      <c r="E25" s="94"/>
      <c r="F25" s="93"/>
      <c r="G25" s="77"/>
      <c r="H25" s="93"/>
      <c r="I25" s="94"/>
      <c r="J25" s="92">
        <f t="shared" ref="J25:J32" si="0">SUM(D25:I25)</f>
        <v>7</v>
      </c>
    </row>
    <row r="26" spans="1:10" ht="23.25" customHeight="1">
      <c r="B26" s="76" t="s">
        <v>240</v>
      </c>
      <c r="C26" s="93"/>
      <c r="D26" s="72">
        <v>7</v>
      </c>
      <c r="E26" s="94"/>
      <c r="F26" s="93"/>
      <c r="G26" s="77"/>
      <c r="H26" s="93"/>
      <c r="I26" s="94"/>
      <c r="J26" s="92">
        <f t="shared" si="0"/>
        <v>7</v>
      </c>
    </row>
    <row r="27" spans="1:10" ht="23.25" customHeight="1">
      <c r="B27" s="76" t="s">
        <v>241</v>
      </c>
      <c r="C27" s="93"/>
      <c r="D27" s="72">
        <v>7</v>
      </c>
      <c r="E27" s="94"/>
      <c r="F27" s="93"/>
      <c r="G27" s="77"/>
      <c r="H27" s="93"/>
      <c r="I27" s="94"/>
      <c r="J27" s="92">
        <f t="shared" si="0"/>
        <v>7</v>
      </c>
    </row>
    <row r="28" spans="1:10" ht="23.25" customHeight="1">
      <c r="B28" s="76" t="s">
        <v>242</v>
      </c>
      <c r="C28" s="93"/>
      <c r="D28" s="72">
        <v>7</v>
      </c>
      <c r="E28" s="94"/>
      <c r="F28" s="93"/>
      <c r="G28" s="77"/>
      <c r="H28" s="93"/>
      <c r="I28" s="94"/>
      <c r="J28" s="92">
        <f t="shared" si="0"/>
        <v>7</v>
      </c>
    </row>
    <row r="29" spans="1:10" ht="23.25" customHeight="1">
      <c r="B29" s="76" t="s">
        <v>234</v>
      </c>
      <c r="C29" s="93"/>
      <c r="D29" s="72">
        <v>7</v>
      </c>
      <c r="E29" s="94"/>
      <c r="F29" s="93"/>
      <c r="G29" s="77"/>
      <c r="H29" s="93"/>
      <c r="I29" s="94"/>
      <c r="J29" s="92">
        <f t="shared" si="0"/>
        <v>7</v>
      </c>
    </row>
    <row r="30" spans="1:10" ht="23.25" customHeight="1">
      <c r="B30" s="76" t="s">
        <v>243</v>
      </c>
      <c r="C30" s="93"/>
      <c r="D30" s="72">
        <v>7</v>
      </c>
      <c r="E30" s="94"/>
      <c r="F30" s="93"/>
      <c r="G30" s="77"/>
      <c r="H30" s="93"/>
      <c r="I30" s="94"/>
      <c r="J30" s="92">
        <f t="shared" si="0"/>
        <v>7</v>
      </c>
    </row>
    <row r="31" spans="1:10" ht="23.25" customHeight="1">
      <c r="B31" s="76" t="s">
        <v>235</v>
      </c>
      <c r="C31" s="93"/>
      <c r="D31" s="72">
        <v>7</v>
      </c>
      <c r="E31" s="94"/>
      <c r="F31" s="93"/>
      <c r="G31" s="77"/>
      <c r="H31" s="93"/>
      <c r="I31" s="94"/>
      <c r="J31" s="92">
        <f t="shared" si="0"/>
        <v>7</v>
      </c>
    </row>
    <row r="32" spans="1:10" ht="23.25" customHeight="1" thickBot="1">
      <c r="B32" s="76" t="s">
        <v>244</v>
      </c>
      <c r="C32" s="93"/>
      <c r="D32" s="72">
        <v>7</v>
      </c>
      <c r="E32" s="94"/>
      <c r="F32" s="93"/>
      <c r="G32" s="77"/>
      <c r="H32" s="93"/>
      <c r="I32" s="94"/>
      <c r="J32" s="92">
        <f t="shared" si="0"/>
        <v>7</v>
      </c>
    </row>
    <row r="33" spans="1:10" ht="23.25" hidden="1" customHeight="1">
      <c r="B33" s="146" t="s">
        <v>245</v>
      </c>
      <c r="C33" s="147"/>
      <c r="D33" s="148">
        <v>0</v>
      </c>
      <c r="E33" s="149"/>
      <c r="F33" s="147"/>
      <c r="G33" s="150"/>
      <c r="H33" s="147"/>
      <c r="I33" s="149"/>
      <c r="J33" s="151">
        <f>SUM(D33:I33)</f>
        <v>0</v>
      </c>
    </row>
    <row r="34" spans="1:10" ht="23.25" hidden="1" customHeight="1" thickBot="1">
      <c r="B34" s="152" t="s">
        <v>246</v>
      </c>
      <c r="C34" s="153"/>
      <c r="D34" s="148">
        <v>0</v>
      </c>
      <c r="E34" s="154"/>
      <c r="F34" s="153" t="s">
        <v>202</v>
      </c>
      <c r="G34" s="155" t="s">
        <v>202</v>
      </c>
      <c r="H34" s="153"/>
      <c r="I34" s="154"/>
      <c r="J34" s="156">
        <f>SUM(C34:I34)</f>
        <v>0</v>
      </c>
    </row>
    <row r="35" spans="1:10" ht="24" customHeight="1" thickTop="1" thickBot="1">
      <c r="B35" s="691" t="s">
        <v>133</v>
      </c>
      <c r="C35" s="692"/>
      <c r="D35" s="692"/>
      <c r="E35" s="692"/>
      <c r="F35" s="692"/>
      <c r="G35" s="692"/>
      <c r="H35" s="692"/>
      <c r="I35" s="698"/>
      <c r="J35" s="542">
        <f>SUM(J23:J34)</f>
        <v>70</v>
      </c>
    </row>
    <row r="36" spans="1:10" ht="18" customHeight="1">
      <c r="A36" s="59"/>
      <c r="B36" s="95"/>
      <c r="C36" s="61"/>
      <c r="D36" s="61"/>
      <c r="E36" s="61"/>
      <c r="F36" s="61"/>
      <c r="G36" s="61"/>
      <c r="H36" s="61"/>
      <c r="I36" s="61"/>
      <c r="J36" s="59"/>
    </row>
    <row r="37" spans="1:10" ht="23.25" customHeight="1">
      <c r="D37" s="61"/>
      <c r="E37" s="61"/>
      <c r="F37" s="61"/>
      <c r="G37" s="61"/>
      <c r="H37" s="61"/>
      <c r="I37" s="61"/>
      <c r="J37" s="59"/>
    </row>
    <row r="38" spans="1:10" ht="23.25" customHeight="1">
      <c r="D38" s="61"/>
      <c r="E38" s="61"/>
      <c r="F38" s="61"/>
      <c r="G38" s="61"/>
      <c r="H38" s="61"/>
      <c r="I38" s="61"/>
      <c r="J38" s="59"/>
    </row>
    <row r="39" spans="1:10" ht="23.25" customHeight="1">
      <c r="D39" s="61"/>
      <c r="E39" s="61"/>
      <c r="F39" s="61"/>
      <c r="G39" s="61"/>
      <c r="H39" s="61"/>
      <c r="I39" s="61"/>
      <c r="J39" s="59"/>
    </row>
    <row r="40" spans="1:10" ht="23.25" customHeight="1">
      <c r="D40" s="61"/>
      <c r="E40" s="61"/>
      <c r="F40" s="61"/>
      <c r="G40" s="61"/>
      <c r="H40" s="61"/>
      <c r="I40" s="61"/>
      <c r="J40" s="59"/>
    </row>
    <row r="41" spans="1:10">
      <c r="A41" s="59"/>
      <c r="B41" s="59"/>
      <c r="C41" s="61"/>
      <c r="D41" s="61"/>
      <c r="E41" s="61"/>
      <c r="F41" s="61"/>
      <c r="G41" s="61"/>
      <c r="H41" s="61"/>
      <c r="I41" s="59"/>
      <c r="J41" s="59"/>
    </row>
    <row r="42" spans="1:10">
      <c r="A42" s="59"/>
      <c r="B42" s="59"/>
      <c r="C42" s="61"/>
      <c r="D42" s="61"/>
      <c r="E42" s="61"/>
      <c r="F42" s="61"/>
      <c r="G42" s="61"/>
      <c r="H42" s="61"/>
      <c r="I42" s="59"/>
      <c r="J42" s="59"/>
    </row>
    <row r="43" spans="1:10">
      <c r="A43" s="59"/>
      <c r="B43" s="59"/>
      <c r="C43" s="61"/>
      <c r="D43" s="61"/>
      <c r="E43" s="61"/>
      <c r="F43" s="61"/>
      <c r="G43" s="61"/>
      <c r="H43" s="61"/>
      <c r="I43" s="59"/>
      <c r="J43" s="59"/>
    </row>
  </sheetData>
  <mergeCells count="18">
    <mergeCell ref="H10:J10"/>
    <mergeCell ref="H11:J11"/>
    <mergeCell ref="H9:J9"/>
    <mergeCell ref="A1:J1"/>
    <mergeCell ref="A2:J2"/>
    <mergeCell ref="H6:J6"/>
    <mergeCell ref="H7:J7"/>
    <mergeCell ref="H8:J8"/>
    <mergeCell ref="B12:C12"/>
    <mergeCell ref="H12:J12"/>
    <mergeCell ref="H13:J13"/>
    <mergeCell ref="H18:J18"/>
    <mergeCell ref="B35:I35"/>
    <mergeCell ref="H17:J17"/>
    <mergeCell ref="B14:C14"/>
    <mergeCell ref="H14:J14"/>
    <mergeCell ref="H15:J15"/>
    <mergeCell ref="H16:J16"/>
  </mergeCells>
  <phoneticPr fontId="3"/>
  <pageMargins left="0.7" right="0.7" top="0.75" bottom="0.75" header="0.3" footer="0.3"/>
  <pageSetup paperSize="9" orientation="portrait" horizontalDpi="4294967293"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M13"/>
  <sheetViews>
    <sheetView view="pageBreakPreview" zoomScaleNormal="100" zoomScaleSheetLayoutView="100" workbookViewId="0">
      <selection activeCell="M4" sqref="M4"/>
    </sheetView>
  </sheetViews>
  <sheetFormatPr defaultRowHeight="13.5"/>
  <cols>
    <col min="1" max="1" width="12.125" customWidth="1"/>
    <col min="3" max="3" width="14.75" customWidth="1"/>
    <col min="4" max="4" width="8.875" customWidth="1"/>
    <col min="5" max="5" width="14.75" customWidth="1"/>
    <col min="6" max="6" width="8.375" customWidth="1"/>
    <col min="7" max="7" width="14.75" customWidth="1"/>
    <col min="8" max="8" width="8.5" customWidth="1"/>
    <col min="9" max="9" width="14.75" customWidth="1"/>
    <col min="11" max="11" width="15.375" customWidth="1"/>
    <col min="13" max="13" width="45.375" customWidth="1"/>
  </cols>
  <sheetData>
    <row r="1" spans="1:13" ht="31.5" customHeight="1">
      <c r="A1" s="507" t="s">
        <v>435</v>
      </c>
    </row>
    <row r="2" spans="1:13" ht="31.5" customHeight="1" thickBot="1">
      <c r="A2" s="405"/>
    </row>
    <row r="3" spans="1:13" ht="27" customHeight="1" thickBot="1">
      <c r="A3" s="434" t="s">
        <v>124</v>
      </c>
      <c r="B3" s="436" t="s">
        <v>126</v>
      </c>
      <c r="C3" s="437" t="s">
        <v>145</v>
      </c>
      <c r="D3" s="435" t="s">
        <v>122</v>
      </c>
      <c r="E3" s="435" t="s">
        <v>145</v>
      </c>
      <c r="F3" s="435" t="s">
        <v>122</v>
      </c>
      <c r="G3" s="435" t="s">
        <v>145</v>
      </c>
      <c r="H3" s="435" t="s">
        <v>122</v>
      </c>
      <c r="I3" s="435" t="s">
        <v>145</v>
      </c>
      <c r="J3" s="435" t="s">
        <v>122</v>
      </c>
      <c r="K3" s="435" t="s">
        <v>145</v>
      </c>
      <c r="L3" s="436" t="s">
        <v>122</v>
      </c>
    </row>
    <row r="4" spans="1:13" ht="27" customHeight="1">
      <c r="A4" s="429" t="s">
        <v>128</v>
      </c>
      <c r="B4" s="443">
        <v>3</v>
      </c>
      <c r="C4" s="438"/>
      <c r="D4" s="430" t="s">
        <v>146</v>
      </c>
      <c r="E4" s="430"/>
      <c r="F4" s="430" t="s">
        <v>146</v>
      </c>
      <c r="G4" s="431"/>
      <c r="H4" s="430" t="s">
        <v>146</v>
      </c>
      <c r="I4" s="432"/>
      <c r="J4" s="432"/>
      <c r="K4" s="432"/>
      <c r="L4" s="433"/>
    </row>
    <row r="5" spans="1:13" ht="27" customHeight="1">
      <c r="A5" s="714" t="s">
        <v>129</v>
      </c>
      <c r="B5" s="716">
        <v>10</v>
      </c>
      <c r="C5" s="439"/>
      <c r="D5" s="199" t="s">
        <v>147</v>
      </c>
      <c r="E5" s="162"/>
      <c r="F5" s="199" t="s">
        <v>147</v>
      </c>
      <c r="G5" s="162"/>
      <c r="H5" s="200" t="s">
        <v>147</v>
      </c>
      <c r="I5" s="162" t="s">
        <v>247</v>
      </c>
      <c r="J5" s="161" t="s">
        <v>147</v>
      </c>
      <c r="K5" s="162" t="s">
        <v>247</v>
      </c>
      <c r="L5" s="419" t="s">
        <v>147</v>
      </c>
      <c r="M5" s="532"/>
    </row>
    <row r="6" spans="1:13" ht="27" customHeight="1">
      <c r="A6" s="715"/>
      <c r="B6" s="717"/>
      <c r="C6" s="439"/>
      <c r="D6" s="199" t="s">
        <v>147</v>
      </c>
      <c r="E6" s="162"/>
      <c r="F6" s="199" t="s">
        <v>147</v>
      </c>
      <c r="G6" s="162"/>
      <c r="H6" s="200" t="s">
        <v>147</v>
      </c>
      <c r="I6" s="162"/>
      <c r="J6" s="161" t="s">
        <v>147</v>
      </c>
      <c r="K6" s="162"/>
      <c r="L6" s="419" t="s">
        <v>147</v>
      </c>
      <c r="M6" s="533"/>
    </row>
    <row r="7" spans="1:13" ht="27" customHeight="1">
      <c r="A7" s="420" t="s">
        <v>150</v>
      </c>
      <c r="B7" s="383">
        <v>2</v>
      </c>
      <c r="C7" s="440"/>
      <c r="D7" s="199" t="s">
        <v>151</v>
      </c>
      <c r="E7" s="160"/>
      <c r="F7" s="199" t="s">
        <v>151</v>
      </c>
      <c r="G7" s="96"/>
      <c r="H7" s="12"/>
      <c r="I7" s="54"/>
      <c r="J7" s="12"/>
      <c r="K7" s="54"/>
      <c r="L7" s="421"/>
    </row>
    <row r="8" spans="1:13" ht="27" customHeight="1">
      <c r="A8" s="420" t="s">
        <v>152</v>
      </c>
      <c r="B8" s="383">
        <v>4</v>
      </c>
      <c r="C8" s="441"/>
      <c r="D8" s="235" t="s">
        <v>153</v>
      </c>
      <c r="E8" s="160"/>
      <c r="F8" s="235" t="s">
        <v>153</v>
      </c>
      <c r="G8" s="160"/>
      <c r="H8" s="235" t="s">
        <v>153</v>
      </c>
      <c r="I8" s="236"/>
      <c r="J8" s="235" t="s">
        <v>153</v>
      </c>
      <c r="K8" s="163"/>
      <c r="L8" s="422"/>
    </row>
    <row r="9" spans="1:13" ht="27" customHeight="1" thickBot="1">
      <c r="A9" s="423" t="s">
        <v>154</v>
      </c>
      <c r="B9" s="444">
        <v>2</v>
      </c>
      <c r="C9" s="442"/>
      <c r="D9" s="425" t="s">
        <v>155</v>
      </c>
      <c r="E9" s="424"/>
      <c r="F9" s="425" t="s">
        <v>155</v>
      </c>
      <c r="G9" s="426"/>
      <c r="H9" s="427"/>
      <c r="I9" s="426" t="s">
        <v>248</v>
      </c>
      <c r="J9" s="427" t="s">
        <v>248</v>
      </c>
      <c r="K9" s="426" t="s">
        <v>248</v>
      </c>
      <c r="L9" s="428" t="s">
        <v>248</v>
      </c>
    </row>
    <row r="12" spans="1:13" ht="20.100000000000001" customHeight="1">
      <c r="C12" s="718" t="s">
        <v>441</v>
      </c>
      <c r="D12" s="718"/>
      <c r="E12" s="532" t="s">
        <v>440</v>
      </c>
    </row>
    <row r="13" spans="1:13" ht="20.100000000000001" customHeight="1">
      <c r="E13" s="533" t="s">
        <v>310</v>
      </c>
    </row>
  </sheetData>
  <mergeCells count="3">
    <mergeCell ref="A5:A6"/>
    <mergeCell ref="B5:B6"/>
    <mergeCell ref="C12:D12"/>
  </mergeCells>
  <phoneticPr fontId="3"/>
  <printOptions horizontalCentered="1"/>
  <pageMargins left="0.39370078740157483" right="0.39370078740157483" top="0.98425196850393704" bottom="0.98425196850393704" header="0.51181102362204722" footer="0.51181102362204722"/>
  <pageSetup paperSize="9" orientation="landscape" horizontalDpi="4294967292" verticalDpi="4294967292" r:id="rId1"/>
  <headerFooter>
    <oddHeader xml:space="preserve">&amp;C&amp;14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E16"/>
  <sheetViews>
    <sheetView view="pageBreakPreview" zoomScaleNormal="100" zoomScaleSheetLayoutView="100" workbookViewId="0">
      <selection activeCell="G4" sqref="G4"/>
    </sheetView>
  </sheetViews>
  <sheetFormatPr defaultRowHeight="13.5"/>
  <cols>
    <col min="1" max="1" width="13.125" customWidth="1"/>
    <col min="2" max="2" width="11.875" customWidth="1"/>
    <col min="3" max="3" width="27" style="26" customWidth="1"/>
    <col min="4" max="4" width="17.125" customWidth="1"/>
    <col min="5" max="5" width="36.875" customWidth="1"/>
  </cols>
  <sheetData>
    <row r="1" spans="1:5" ht="36.75" customHeight="1">
      <c r="A1" s="507" t="s">
        <v>436</v>
      </c>
      <c r="B1" s="5"/>
    </row>
    <row r="2" spans="1:5" ht="36.75" customHeight="1" thickBot="1">
      <c r="A2" s="405"/>
      <c r="B2" s="5"/>
    </row>
    <row r="3" spans="1:5" ht="30" customHeight="1" thickBot="1">
      <c r="A3" s="456" t="s">
        <v>124</v>
      </c>
      <c r="B3" s="457" t="s">
        <v>126</v>
      </c>
      <c r="C3" s="457" t="s">
        <v>145</v>
      </c>
      <c r="D3" s="458" t="s">
        <v>122</v>
      </c>
    </row>
    <row r="4" spans="1:5" ht="30" customHeight="1">
      <c r="A4" s="71" t="s">
        <v>249</v>
      </c>
      <c r="B4" s="453">
        <v>1</v>
      </c>
      <c r="C4" s="454"/>
      <c r="D4" s="455" t="s">
        <v>148</v>
      </c>
    </row>
    <row r="5" spans="1:5" ht="30" customHeight="1">
      <c r="A5" s="76" t="s">
        <v>250</v>
      </c>
      <c r="B5" s="97">
        <v>1</v>
      </c>
      <c r="C5" s="243"/>
      <c r="D5" s="452" t="s">
        <v>148</v>
      </c>
    </row>
    <row r="6" spans="1:5" ht="30" customHeight="1">
      <c r="A6" s="76" t="s">
        <v>251</v>
      </c>
      <c r="B6" s="97">
        <v>1</v>
      </c>
      <c r="C6" s="243"/>
      <c r="D6" s="452" t="s">
        <v>148</v>
      </c>
    </row>
    <row r="7" spans="1:5" ht="30" customHeight="1">
      <c r="A7" s="76" t="s">
        <v>252</v>
      </c>
      <c r="B7" s="97">
        <v>1</v>
      </c>
      <c r="C7" s="243"/>
      <c r="D7" s="452" t="s">
        <v>148</v>
      </c>
    </row>
    <row r="8" spans="1:5" ht="30" customHeight="1">
      <c r="A8" s="76" t="s">
        <v>253</v>
      </c>
      <c r="B8" s="97">
        <v>1</v>
      </c>
      <c r="C8" s="243"/>
      <c r="D8" s="452" t="s">
        <v>148</v>
      </c>
    </row>
    <row r="9" spans="1:5" ht="30" customHeight="1">
      <c r="A9" s="76" t="s">
        <v>254</v>
      </c>
      <c r="B9" s="97">
        <v>1</v>
      </c>
      <c r="C9" s="243"/>
      <c r="D9" s="452" t="s">
        <v>148</v>
      </c>
    </row>
    <row r="10" spans="1:5" ht="30" customHeight="1">
      <c r="A10" s="76" t="s">
        <v>255</v>
      </c>
      <c r="B10" s="97">
        <v>1</v>
      </c>
      <c r="C10" s="243"/>
      <c r="D10" s="452" t="s">
        <v>148</v>
      </c>
    </row>
    <row r="11" spans="1:5" ht="30" customHeight="1">
      <c r="A11" s="76" t="s">
        <v>135</v>
      </c>
      <c r="B11" s="97">
        <v>1</v>
      </c>
      <c r="C11" s="243"/>
      <c r="D11" s="452" t="s">
        <v>148</v>
      </c>
    </row>
    <row r="12" spans="1:5" ht="30" customHeight="1">
      <c r="A12" s="76" t="s">
        <v>137</v>
      </c>
      <c r="B12" s="97">
        <v>1</v>
      </c>
      <c r="C12" s="243"/>
      <c r="D12" s="452" t="s">
        <v>148</v>
      </c>
    </row>
    <row r="13" spans="1:5" ht="30" customHeight="1">
      <c r="A13" s="76" t="s">
        <v>244</v>
      </c>
      <c r="B13" s="97">
        <v>1</v>
      </c>
      <c r="C13" s="243"/>
      <c r="D13" s="452" t="s">
        <v>148</v>
      </c>
    </row>
    <row r="14" spans="1:5" ht="30" customHeight="1">
      <c r="A14" s="219" t="s">
        <v>306</v>
      </c>
      <c r="B14" s="97">
        <v>1</v>
      </c>
      <c r="C14" s="243"/>
      <c r="D14" s="452" t="s">
        <v>148</v>
      </c>
      <c r="E14" s="221" t="s">
        <v>308</v>
      </c>
    </row>
    <row r="15" spans="1:5" ht="30" customHeight="1" thickBot="1">
      <c r="A15" s="500" t="s">
        <v>307</v>
      </c>
      <c r="B15" s="501">
        <v>1</v>
      </c>
      <c r="C15" s="502"/>
      <c r="D15" s="503" t="s">
        <v>148</v>
      </c>
      <c r="E15" s="221" t="s">
        <v>309</v>
      </c>
    </row>
    <row r="16" spans="1:5" ht="30" customHeight="1" thickBot="1">
      <c r="A16" s="456" t="s">
        <v>156</v>
      </c>
      <c r="B16" s="504">
        <f>SUM(B4:B15)</f>
        <v>12</v>
      </c>
      <c r="C16" s="505"/>
      <c r="D16" s="506"/>
    </row>
  </sheetData>
  <phoneticPr fontId="3"/>
  <printOptions horizontalCentered="1"/>
  <pageMargins left="0.55118110236220474" right="0.23622047244094491" top="0.94488188976377963" bottom="0.74803149606299213" header="0.31496062992125984" footer="0.31496062992125984"/>
  <pageSetup paperSize="9" orientation="portrait" horizontalDpi="4294967293" verticalDpi="4294967293" r:id="rId1"/>
  <headerFooter>
    <oddHeader xml:space="preserve">&amp;C&amp;"HG明朝E,標準"&amp;14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K34"/>
  <sheetViews>
    <sheetView view="pageBreakPreview" zoomScaleNormal="100" zoomScaleSheetLayoutView="100" workbookViewId="0">
      <selection activeCell="D25" sqref="D25"/>
    </sheetView>
  </sheetViews>
  <sheetFormatPr defaultColWidth="8.875" defaultRowHeight="13.5"/>
  <cols>
    <col min="2" max="2" width="16.625" customWidth="1"/>
    <col min="3" max="3" width="10.375" customWidth="1"/>
    <col min="4" max="4" width="15.875" style="2" customWidth="1"/>
    <col min="5" max="5" width="9" style="2" customWidth="1"/>
    <col min="6" max="6" width="15.875" style="2" customWidth="1"/>
    <col min="7" max="7" width="10.25" style="2" customWidth="1"/>
    <col min="8" max="8" width="15.875" style="2" customWidth="1"/>
    <col min="9" max="9" width="10.375" style="2" customWidth="1"/>
    <col min="10" max="10" width="19.125" style="2" customWidth="1"/>
    <col min="11" max="11" width="10.5" style="2" customWidth="1"/>
  </cols>
  <sheetData>
    <row r="1" spans="1:11" ht="33" customHeight="1">
      <c r="A1" s="459" t="s">
        <v>437</v>
      </c>
    </row>
    <row r="2" spans="1:11" ht="18" customHeight="1">
      <c r="A2" s="459"/>
    </row>
    <row r="3" spans="1:11" ht="14.25">
      <c r="B3" s="98" t="s">
        <v>392</v>
      </c>
    </row>
    <row r="4" spans="1:11" ht="15" thickBot="1">
      <c r="B4" s="98"/>
    </row>
    <row r="5" spans="1:11" ht="21" customHeight="1">
      <c r="A5" s="719" t="s">
        <v>256</v>
      </c>
      <c r="B5" s="99" t="s">
        <v>136</v>
      </c>
      <c r="C5" s="721" t="s">
        <v>122</v>
      </c>
      <c r="D5" s="99" t="s">
        <v>138</v>
      </c>
      <c r="E5" s="222" t="s">
        <v>122</v>
      </c>
      <c r="F5" s="99" t="s">
        <v>139</v>
      </c>
      <c r="G5" s="721" t="s">
        <v>122</v>
      </c>
      <c r="H5" s="99" t="s">
        <v>140</v>
      </c>
      <c r="I5" s="721" t="s">
        <v>122</v>
      </c>
      <c r="J5" s="99" t="s">
        <v>141</v>
      </c>
      <c r="K5" s="723" t="s">
        <v>122</v>
      </c>
    </row>
    <row r="6" spans="1:11" ht="21" customHeight="1" thickBot="1">
      <c r="A6" s="720"/>
      <c r="B6" s="100" t="s">
        <v>157</v>
      </c>
      <c r="C6" s="722"/>
      <c r="D6" s="378" t="s">
        <v>158</v>
      </c>
      <c r="E6" s="223"/>
      <c r="F6" s="100" t="s">
        <v>157</v>
      </c>
      <c r="G6" s="722"/>
      <c r="H6" s="100" t="s">
        <v>157</v>
      </c>
      <c r="I6" s="722"/>
      <c r="J6" s="100" t="s">
        <v>158</v>
      </c>
      <c r="K6" s="724"/>
    </row>
    <row r="7" spans="1:11" ht="21" customHeight="1" thickTop="1">
      <c r="A7" s="731" t="s">
        <v>257</v>
      </c>
      <c r="B7" s="727"/>
      <c r="C7" s="725" t="s">
        <v>165</v>
      </c>
      <c r="D7" s="237"/>
      <c r="E7" s="237" t="s">
        <v>164</v>
      </c>
      <c r="F7" s="727"/>
      <c r="G7" s="725" t="s">
        <v>175</v>
      </c>
      <c r="H7" s="727"/>
      <c r="I7" s="727" t="s">
        <v>163</v>
      </c>
      <c r="J7" s="234"/>
      <c r="K7" s="238" t="s">
        <v>169</v>
      </c>
    </row>
    <row r="8" spans="1:11" ht="21" customHeight="1">
      <c r="A8" s="729"/>
      <c r="B8" s="725"/>
      <c r="C8" s="726"/>
      <c r="D8" s="233"/>
      <c r="E8" s="233" t="s">
        <v>311</v>
      </c>
      <c r="F8" s="725"/>
      <c r="G8" s="726"/>
      <c r="H8" s="725"/>
      <c r="I8" s="725"/>
      <c r="J8" s="233"/>
      <c r="K8" s="198" t="s">
        <v>169</v>
      </c>
    </row>
    <row r="9" spans="1:11" ht="21" customHeight="1">
      <c r="A9" s="728" t="s">
        <v>258</v>
      </c>
      <c r="B9" s="730"/>
      <c r="C9" s="725" t="s">
        <v>165</v>
      </c>
      <c r="D9" s="233"/>
      <c r="E9" s="233" t="s">
        <v>311</v>
      </c>
      <c r="F9" s="730"/>
      <c r="G9" s="725" t="s">
        <v>175</v>
      </c>
      <c r="H9" s="730"/>
      <c r="I9" s="730" t="s">
        <v>163</v>
      </c>
      <c r="J9" s="233"/>
      <c r="K9" s="198" t="s">
        <v>162</v>
      </c>
    </row>
    <row r="10" spans="1:11" ht="21" customHeight="1">
      <c r="A10" s="729"/>
      <c r="B10" s="725"/>
      <c r="C10" s="726"/>
      <c r="D10" s="233"/>
      <c r="E10" s="233" t="s">
        <v>312</v>
      </c>
      <c r="F10" s="725"/>
      <c r="G10" s="726"/>
      <c r="H10" s="725"/>
      <c r="I10" s="725"/>
      <c r="J10" s="233"/>
      <c r="K10" s="198" t="s">
        <v>162</v>
      </c>
    </row>
    <row r="11" spans="1:11" ht="21" customHeight="1">
      <c r="A11" s="728" t="s">
        <v>259</v>
      </c>
      <c r="B11" s="730"/>
      <c r="C11" s="725" t="s">
        <v>165</v>
      </c>
      <c r="D11" s="167"/>
      <c r="E11" s="233" t="s">
        <v>171</v>
      </c>
      <c r="F11" s="730"/>
      <c r="G11" s="725" t="s">
        <v>175</v>
      </c>
      <c r="H11" s="730"/>
      <c r="I11" s="730" t="s">
        <v>163</v>
      </c>
      <c r="J11" s="233"/>
      <c r="K11" s="198" t="s">
        <v>172</v>
      </c>
    </row>
    <row r="12" spans="1:11" ht="21" customHeight="1">
      <c r="A12" s="729" t="s">
        <v>260</v>
      </c>
      <c r="B12" s="725"/>
      <c r="C12" s="726"/>
      <c r="D12" s="167"/>
      <c r="E12" s="233" t="s">
        <v>313</v>
      </c>
      <c r="F12" s="725"/>
      <c r="G12" s="726"/>
      <c r="H12" s="725"/>
      <c r="I12" s="725"/>
      <c r="J12" s="233"/>
      <c r="K12" s="198" t="s">
        <v>172</v>
      </c>
    </row>
    <row r="13" spans="1:11" ht="21" customHeight="1">
      <c r="A13" s="728" t="s">
        <v>261</v>
      </c>
      <c r="B13" s="730"/>
      <c r="C13" s="725" t="s">
        <v>165</v>
      </c>
      <c r="D13" s="167"/>
      <c r="E13" s="233" t="s">
        <v>171</v>
      </c>
      <c r="F13" s="730"/>
      <c r="G13" s="732" t="s">
        <v>174</v>
      </c>
      <c r="H13" s="730"/>
      <c r="I13" s="730" t="s">
        <v>159</v>
      </c>
      <c r="J13" s="233"/>
      <c r="K13" s="198" t="s">
        <v>167</v>
      </c>
    </row>
    <row r="14" spans="1:11" ht="21" customHeight="1">
      <c r="A14" s="729" t="s">
        <v>240</v>
      </c>
      <c r="B14" s="725"/>
      <c r="C14" s="726"/>
      <c r="D14" s="167"/>
      <c r="E14" s="233" t="s">
        <v>314</v>
      </c>
      <c r="F14" s="725"/>
      <c r="G14" s="725"/>
      <c r="H14" s="725"/>
      <c r="I14" s="725"/>
      <c r="J14" s="233"/>
      <c r="K14" s="198" t="s">
        <v>167</v>
      </c>
    </row>
    <row r="15" spans="1:11" ht="21" customHeight="1">
      <c r="A15" s="728" t="s">
        <v>262</v>
      </c>
      <c r="B15" s="730"/>
      <c r="C15" s="725" t="s">
        <v>165</v>
      </c>
      <c r="D15" s="167"/>
      <c r="E15" s="233" t="s">
        <v>315</v>
      </c>
      <c r="F15" s="730"/>
      <c r="G15" s="730" t="s">
        <v>174</v>
      </c>
      <c r="H15" s="730"/>
      <c r="I15" s="730" t="s">
        <v>159</v>
      </c>
      <c r="J15" s="233"/>
      <c r="K15" s="198" t="s">
        <v>166</v>
      </c>
    </row>
    <row r="16" spans="1:11" ht="21" customHeight="1">
      <c r="A16" s="729" t="s">
        <v>263</v>
      </c>
      <c r="B16" s="725"/>
      <c r="C16" s="726"/>
      <c r="D16" s="167"/>
      <c r="E16" s="233" t="s">
        <v>315</v>
      </c>
      <c r="F16" s="725"/>
      <c r="G16" s="725"/>
      <c r="H16" s="725"/>
      <c r="I16" s="725"/>
      <c r="J16" s="233"/>
      <c r="K16" s="198" t="s">
        <v>166</v>
      </c>
    </row>
    <row r="17" spans="1:11" ht="21" customHeight="1">
      <c r="A17" s="728" t="s">
        <v>264</v>
      </c>
      <c r="B17" s="732"/>
      <c r="C17" s="730" t="s">
        <v>176</v>
      </c>
      <c r="D17" s="167"/>
      <c r="E17" s="233" t="s">
        <v>315</v>
      </c>
      <c r="F17" s="730"/>
      <c r="G17" s="730" t="s">
        <v>174</v>
      </c>
      <c r="H17" s="730"/>
      <c r="I17" s="730" t="s">
        <v>159</v>
      </c>
      <c r="J17" s="233"/>
      <c r="K17" s="198" t="s">
        <v>161</v>
      </c>
    </row>
    <row r="18" spans="1:11" ht="21" customHeight="1">
      <c r="A18" s="729"/>
      <c r="B18" s="725"/>
      <c r="C18" s="725"/>
      <c r="D18" s="167"/>
      <c r="E18" s="233" t="s">
        <v>315</v>
      </c>
      <c r="F18" s="725"/>
      <c r="G18" s="725"/>
      <c r="H18" s="725"/>
      <c r="I18" s="725"/>
      <c r="J18" s="233"/>
      <c r="K18" s="198" t="s">
        <v>161</v>
      </c>
    </row>
    <row r="19" spans="1:11" ht="21" customHeight="1">
      <c r="A19" s="728" t="s">
        <v>265</v>
      </c>
      <c r="B19" s="730"/>
      <c r="C19" s="730" t="s">
        <v>176</v>
      </c>
      <c r="D19" s="233"/>
      <c r="E19" s="233" t="s">
        <v>316</v>
      </c>
      <c r="F19" s="730"/>
      <c r="G19" s="730" t="s">
        <v>170</v>
      </c>
      <c r="H19" s="730"/>
      <c r="I19" s="730" t="s">
        <v>170</v>
      </c>
      <c r="J19" s="233"/>
      <c r="K19" s="198" t="s">
        <v>168</v>
      </c>
    </row>
    <row r="20" spans="1:11" ht="21" customHeight="1">
      <c r="A20" s="729"/>
      <c r="B20" s="725"/>
      <c r="C20" s="725"/>
      <c r="D20" s="233"/>
      <c r="E20" s="233" t="s">
        <v>317</v>
      </c>
      <c r="F20" s="725"/>
      <c r="G20" s="725"/>
      <c r="H20" s="725"/>
      <c r="I20" s="725"/>
      <c r="J20" s="233"/>
      <c r="K20" s="198" t="s">
        <v>168</v>
      </c>
    </row>
    <row r="21" spans="1:11" ht="21" customHeight="1">
      <c r="A21" s="728" t="s">
        <v>267</v>
      </c>
      <c r="B21" s="730"/>
      <c r="C21" s="730" t="s">
        <v>176</v>
      </c>
      <c r="D21" s="233"/>
      <c r="E21" s="233" t="s">
        <v>321</v>
      </c>
      <c r="F21" s="730"/>
      <c r="G21" s="730" t="s">
        <v>170</v>
      </c>
      <c r="H21" s="730"/>
      <c r="I21" s="730" t="s">
        <v>266</v>
      </c>
      <c r="J21" s="233"/>
      <c r="K21" s="198" t="s">
        <v>149</v>
      </c>
    </row>
    <row r="22" spans="1:11" ht="21" customHeight="1">
      <c r="A22" s="729"/>
      <c r="B22" s="725"/>
      <c r="C22" s="725"/>
      <c r="D22" s="233"/>
      <c r="E22" s="233" t="s">
        <v>322</v>
      </c>
      <c r="F22" s="725"/>
      <c r="G22" s="725"/>
      <c r="H22" s="725"/>
      <c r="I22" s="725"/>
      <c r="J22" s="233"/>
      <c r="K22" s="198" t="s">
        <v>149</v>
      </c>
    </row>
    <row r="23" spans="1:11" ht="21" customHeight="1">
      <c r="A23" s="728" t="s">
        <v>268</v>
      </c>
      <c r="B23" s="730"/>
      <c r="C23" s="730" t="s">
        <v>176</v>
      </c>
      <c r="D23" s="233"/>
      <c r="E23" s="233" t="s">
        <v>173</v>
      </c>
      <c r="F23" s="733"/>
      <c r="G23" s="730" t="s">
        <v>173</v>
      </c>
      <c r="H23" s="730"/>
      <c r="I23" s="730" t="s">
        <v>266</v>
      </c>
      <c r="J23" s="233"/>
      <c r="K23" s="198" t="s">
        <v>397</v>
      </c>
    </row>
    <row r="24" spans="1:11" ht="21" customHeight="1">
      <c r="A24" s="729"/>
      <c r="B24" s="725"/>
      <c r="C24" s="725"/>
      <c r="D24" s="233"/>
      <c r="E24" s="233" t="s">
        <v>173</v>
      </c>
      <c r="F24" s="734"/>
      <c r="G24" s="725"/>
      <c r="H24" s="725"/>
      <c r="I24" s="725"/>
      <c r="J24" s="233"/>
      <c r="K24" s="198" t="s">
        <v>270</v>
      </c>
    </row>
    <row r="25" spans="1:11" ht="21" customHeight="1">
      <c r="A25" s="728" t="s">
        <v>269</v>
      </c>
      <c r="B25" s="730"/>
      <c r="C25" s="730" t="s">
        <v>176</v>
      </c>
      <c r="D25" s="232"/>
      <c r="E25" s="232" t="s">
        <v>318</v>
      </c>
      <c r="F25" s="730"/>
      <c r="G25" s="730" t="s">
        <v>320</v>
      </c>
      <c r="H25" s="730"/>
      <c r="I25" s="730" t="s">
        <v>160</v>
      </c>
      <c r="J25" s="233"/>
      <c r="K25" s="198" t="s">
        <v>270</v>
      </c>
    </row>
    <row r="26" spans="1:11" ht="21" customHeight="1">
      <c r="A26" s="729"/>
      <c r="B26" s="725"/>
      <c r="C26" s="725"/>
      <c r="D26" s="233"/>
      <c r="E26" s="233" t="s">
        <v>319</v>
      </c>
      <c r="F26" s="725"/>
      <c r="G26" s="725"/>
      <c r="H26" s="725"/>
      <c r="I26" s="725"/>
      <c r="J26" s="233"/>
      <c r="K26" s="198" t="s">
        <v>270</v>
      </c>
    </row>
    <row r="27" spans="1:11" ht="21" hidden="1" customHeight="1">
      <c r="A27" s="738" t="s">
        <v>245</v>
      </c>
      <c r="B27" s="735"/>
      <c r="C27" s="735"/>
      <c r="D27" s="735"/>
      <c r="E27" s="735"/>
      <c r="F27" s="735"/>
      <c r="G27" s="735"/>
      <c r="H27" s="735"/>
      <c r="I27" s="735"/>
      <c r="J27" s="226"/>
      <c r="K27" s="227"/>
    </row>
    <row r="28" spans="1:11" ht="21" hidden="1" customHeight="1">
      <c r="A28" s="739"/>
      <c r="B28" s="736"/>
      <c r="C28" s="736"/>
      <c r="D28" s="736"/>
      <c r="E28" s="736"/>
      <c r="F28" s="736"/>
      <c r="G28" s="736"/>
      <c r="H28" s="736"/>
      <c r="I28" s="736"/>
      <c r="J28" s="226"/>
      <c r="K28" s="227"/>
    </row>
    <row r="29" spans="1:11" ht="21" hidden="1" customHeight="1">
      <c r="A29" s="740" t="s">
        <v>271</v>
      </c>
      <c r="B29" s="735"/>
      <c r="C29" s="735"/>
      <c r="D29" s="735"/>
      <c r="E29" s="735"/>
      <c r="F29" s="735"/>
      <c r="G29" s="735"/>
      <c r="H29" s="735"/>
      <c r="I29" s="735"/>
      <c r="J29" s="226"/>
      <c r="K29" s="227"/>
    </row>
    <row r="30" spans="1:11" ht="21" hidden="1" customHeight="1" thickBot="1">
      <c r="A30" s="741"/>
      <c r="B30" s="737"/>
      <c r="C30" s="737"/>
      <c r="D30" s="737"/>
      <c r="E30" s="737"/>
      <c r="F30" s="737"/>
      <c r="G30" s="737"/>
      <c r="H30" s="737"/>
      <c r="I30" s="737"/>
      <c r="J30" s="228"/>
      <c r="K30" s="229"/>
    </row>
    <row r="31" spans="1:11" ht="20.25" customHeight="1">
      <c r="C31" s="101"/>
    </row>
    <row r="32" spans="1:11" ht="18" customHeight="1">
      <c r="C32" s="101"/>
    </row>
    <row r="33" ht="13.5" customHeight="1"/>
    <row r="34" ht="13.5" customHeight="1"/>
  </sheetData>
  <mergeCells count="93">
    <mergeCell ref="F29:F30"/>
    <mergeCell ref="G29:G30"/>
    <mergeCell ref="H29:H30"/>
    <mergeCell ref="I29:I30"/>
    <mergeCell ref="A27:A28"/>
    <mergeCell ref="B27:B28"/>
    <mergeCell ref="C27:C28"/>
    <mergeCell ref="A29:A30"/>
    <mergeCell ref="B29:B30"/>
    <mergeCell ref="C29:C30"/>
    <mergeCell ref="D29:D30"/>
    <mergeCell ref="E29:E30"/>
    <mergeCell ref="D27:D28"/>
    <mergeCell ref="E27:E28"/>
    <mergeCell ref="I23:I24"/>
    <mergeCell ref="I25:I26"/>
    <mergeCell ref="F27:F28"/>
    <mergeCell ref="G27:G28"/>
    <mergeCell ref="H27:H28"/>
    <mergeCell ref="I27:I28"/>
    <mergeCell ref="A23:A24"/>
    <mergeCell ref="B23:B24"/>
    <mergeCell ref="C23:C24"/>
    <mergeCell ref="F23:F24"/>
    <mergeCell ref="H25:H26"/>
    <mergeCell ref="A25:A26"/>
    <mergeCell ref="B25:B26"/>
    <mergeCell ref="C25:C26"/>
    <mergeCell ref="F25:F26"/>
    <mergeCell ref="G25:G26"/>
    <mergeCell ref="G23:G24"/>
    <mergeCell ref="H23:H24"/>
    <mergeCell ref="H19:H20"/>
    <mergeCell ref="I19:I20"/>
    <mergeCell ref="A21:A22"/>
    <mergeCell ref="B21:B22"/>
    <mergeCell ref="C21:C22"/>
    <mergeCell ref="F21:F22"/>
    <mergeCell ref="G21:G22"/>
    <mergeCell ref="H21:H22"/>
    <mergeCell ref="I21:I22"/>
    <mergeCell ref="A19:A20"/>
    <mergeCell ref="B19:B20"/>
    <mergeCell ref="C19:C20"/>
    <mergeCell ref="F19:F20"/>
    <mergeCell ref="G19:G20"/>
    <mergeCell ref="G15:G16"/>
    <mergeCell ref="H15:H16"/>
    <mergeCell ref="I15:I16"/>
    <mergeCell ref="A17:A18"/>
    <mergeCell ref="B17:B18"/>
    <mergeCell ref="C17:C18"/>
    <mergeCell ref="F17:F18"/>
    <mergeCell ref="G17:G18"/>
    <mergeCell ref="A15:A16"/>
    <mergeCell ref="B15:B16"/>
    <mergeCell ref="C15:C16"/>
    <mergeCell ref="F15:F16"/>
    <mergeCell ref="H17:H18"/>
    <mergeCell ref="I17:I18"/>
    <mergeCell ref="H11:H12"/>
    <mergeCell ref="I11:I12"/>
    <mergeCell ref="A13:A14"/>
    <mergeCell ref="B13:B14"/>
    <mergeCell ref="C13:C14"/>
    <mergeCell ref="F13:F14"/>
    <mergeCell ref="G13:G14"/>
    <mergeCell ref="H13:H14"/>
    <mergeCell ref="I13:I14"/>
    <mergeCell ref="A11:A12"/>
    <mergeCell ref="B11:B12"/>
    <mergeCell ref="C11:C12"/>
    <mergeCell ref="F11:F12"/>
    <mergeCell ref="G11:G12"/>
    <mergeCell ref="G7:G8"/>
    <mergeCell ref="H7:H8"/>
    <mergeCell ref="I7:I8"/>
    <mergeCell ref="A9:A10"/>
    <mergeCell ref="B9:B10"/>
    <mergeCell ref="C9:C10"/>
    <mergeCell ref="F9:F10"/>
    <mergeCell ref="G9:G10"/>
    <mergeCell ref="A7:A8"/>
    <mergeCell ref="B7:B8"/>
    <mergeCell ref="C7:C8"/>
    <mergeCell ref="F7:F8"/>
    <mergeCell ref="H9:H10"/>
    <mergeCell ref="I9:I10"/>
    <mergeCell ref="A5:A6"/>
    <mergeCell ref="C5:C6"/>
    <mergeCell ref="G5:G6"/>
    <mergeCell ref="I5:I6"/>
    <mergeCell ref="K5:K6"/>
  </mergeCells>
  <phoneticPr fontId="3"/>
  <printOptions horizontalCentered="1" verticalCentered="1"/>
  <pageMargins left="0.47244094488188981" right="0.23622047244094491" top="0.27559055118110237" bottom="0.19685039370078741" header="0.39370078740157483" footer="0.11811023622047245"/>
  <pageSetup paperSize="9" scale="93" orientation="landscape" horizontalDpi="4294967293" verticalDpi="4294967293"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1:K6"/>
  <sheetViews>
    <sheetView view="pageBreakPreview" zoomScaleNormal="90" zoomScaleSheetLayoutView="100" workbookViewId="0">
      <selection activeCell="G16" sqref="G16"/>
    </sheetView>
  </sheetViews>
  <sheetFormatPr defaultRowHeight="13.5"/>
  <cols>
    <col min="2" max="4" width="15.625" customWidth="1"/>
    <col min="5" max="5" width="15.625" style="2" customWidth="1"/>
  </cols>
  <sheetData>
    <row r="1" spans="2:11" ht="27.6" customHeight="1">
      <c r="B1" s="507" t="s">
        <v>438</v>
      </c>
      <c r="C1" s="470"/>
      <c r="D1" s="470"/>
      <c r="E1" s="470"/>
    </row>
    <row r="2" spans="2:11" ht="15.75" customHeight="1" thickBot="1">
      <c r="B2" s="742"/>
      <c r="C2" s="742"/>
      <c r="D2" s="742"/>
      <c r="E2" s="742"/>
      <c r="F2" s="742"/>
    </row>
    <row r="3" spans="2:11" ht="39.950000000000003" customHeight="1" thickBot="1">
      <c r="B3" s="466" t="s">
        <v>124</v>
      </c>
      <c r="C3" s="467" t="s">
        <v>404</v>
      </c>
      <c r="D3" s="467" t="s">
        <v>405</v>
      </c>
      <c r="E3" s="468" t="s">
        <v>122</v>
      </c>
    </row>
    <row r="4" spans="2:11" ht="39.950000000000003" customHeight="1">
      <c r="B4" s="463" t="s">
        <v>398</v>
      </c>
      <c r="C4" s="464">
        <v>1</v>
      </c>
      <c r="D4" s="402"/>
      <c r="E4" s="465" t="s">
        <v>395</v>
      </c>
    </row>
    <row r="5" spans="2:11" ht="39.950000000000003" customHeight="1" thickBot="1">
      <c r="B5" s="460" t="s">
        <v>398</v>
      </c>
      <c r="C5" s="469">
        <v>1</v>
      </c>
      <c r="D5" s="461"/>
      <c r="E5" s="462" t="s">
        <v>395</v>
      </c>
      <c r="I5" s="403"/>
    </row>
    <row r="6" spans="2:11" s="2" customFormat="1" ht="16.5" customHeight="1">
      <c r="B6"/>
      <c r="C6"/>
      <c r="D6"/>
      <c r="F6"/>
      <c r="G6"/>
      <c r="H6"/>
      <c r="I6"/>
      <c r="J6"/>
      <c r="K6"/>
    </row>
  </sheetData>
  <mergeCells count="1">
    <mergeCell ref="B2:F2"/>
  </mergeCells>
  <phoneticPr fontId="3"/>
  <pageMargins left="0.43307086614173229" right="0.23622047244094491" top="1.1417322834645669" bottom="0.74803149606299213" header="0.55118110236220474" footer="0.31496062992125984"/>
  <pageSetup paperSize="9" orientation="portrait"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E39"/>
  <sheetViews>
    <sheetView view="pageBreakPreview" zoomScaleNormal="100" zoomScaleSheetLayoutView="100" workbookViewId="0">
      <selection activeCell="H1" sqref="H1"/>
    </sheetView>
  </sheetViews>
  <sheetFormatPr defaultRowHeight="13.5"/>
  <cols>
    <col min="1" max="1" width="10.625" style="41" customWidth="1"/>
    <col min="2" max="2" width="10.625" customWidth="1"/>
    <col min="3" max="3" width="10.625" style="2" customWidth="1"/>
    <col min="4" max="5" width="25.625" style="2" customWidth="1"/>
  </cols>
  <sheetData>
    <row r="1" spans="1:5" ht="44.25" customHeight="1">
      <c r="A1" s="743" t="s">
        <v>439</v>
      </c>
      <c r="B1" s="743"/>
      <c r="C1" s="743"/>
      <c r="D1" s="743"/>
      <c r="E1" s="743"/>
    </row>
    <row r="2" spans="1:5" ht="27" customHeight="1" thickBot="1">
      <c r="A2" s="755" t="s">
        <v>413</v>
      </c>
      <c r="B2" s="755"/>
      <c r="C2" s="755"/>
      <c r="D2" s="755"/>
      <c r="E2" s="755"/>
    </row>
    <row r="3" spans="1:5" ht="30" customHeight="1" thickBot="1">
      <c r="A3" s="480"/>
      <c r="B3" s="481" t="s">
        <v>177</v>
      </c>
      <c r="C3" s="481" t="s">
        <v>126</v>
      </c>
      <c r="D3" s="744" t="s">
        <v>178</v>
      </c>
      <c r="E3" s="745"/>
    </row>
    <row r="4" spans="1:5" ht="28.5" customHeight="1">
      <c r="A4" s="472" t="s">
        <v>410</v>
      </c>
      <c r="B4" s="385" t="s">
        <v>399</v>
      </c>
      <c r="C4" s="385">
        <v>4</v>
      </c>
      <c r="D4" s="386"/>
      <c r="E4" s="479"/>
    </row>
    <row r="5" spans="1:5" s="104" customFormat="1" ht="23.25" customHeight="1">
      <c r="A5" s="746">
        <v>1</v>
      </c>
      <c r="B5" s="749" t="s">
        <v>272</v>
      </c>
      <c r="C5" s="752">
        <v>8</v>
      </c>
      <c r="D5" s="158"/>
      <c r="E5" s="471"/>
    </row>
    <row r="6" spans="1:5" s="104" customFormat="1" ht="23.25" customHeight="1">
      <c r="A6" s="747"/>
      <c r="B6" s="750"/>
      <c r="C6" s="753"/>
      <c r="D6" s="158"/>
      <c r="E6" s="471"/>
    </row>
    <row r="7" spans="1:5" s="104" customFormat="1" ht="23.25" customHeight="1">
      <c r="A7" s="747"/>
      <c r="B7" s="750"/>
      <c r="C7" s="753"/>
      <c r="D7" s="158"/>
      <c r="E7" s="471"/>
    </row>
    <row r="8" spans="1:5" s="104" customFormat="1" ht="23.25" customHeight="1">
      <c r="A8" s="748"/>
      <c r="B8" s="751"/>
      <c r="C8" s="754"/>
      <c r="D8" s="158"/>
      <c r="E8" s="471"/>
    </row>
    <row r="9" spans="1:5" s="104" customFormat="1" ht="23.25" customHeight="1">
      <c r="A9" s="473">
        <v>2</v>
      </c>
      <c r="B9" s="102" t="s">
        <v>164</v>
      </c>
      <c r="C9" s="103">
        <v>2</v>
      </c>
      <c r="D9" s="158"/>
      <c r="E9" s="471"/>
    </row>
    <row r="10" spans="1:5" s="104" customFormat="1" ht="23.25" customHeight="1">
      <c r="A10" s="473">
        <v>3</v>
      </c>
      <c r="B10" s="102" t="s">
        <v>179</v>
      </c>
      <c r="C10" s="103">
        <v>2</v>
      </c>
      <c r="D10" s="158"/>
      <c r="E10" s="471"/>
    </row>
    <row r="11" spans="1:5" s="104" customFormat="1" ht="23.25" customHeight="1">
      <c r="A11" s="473">
        <v>4</v>
      </c>
      <c r="B11" s="102" t="s">
        <v>180</v>
      </c>
      <c r="C11" s="103">
        <v>2</v>
      </c>
      <c r="D11" s="158"/>
      <c r="E11" s="471"/>
    </row>
    <row r="12" spans="1:5" s="104" customFormat="1" ht="23.25" customHeight="1">
      <c r="A12" s="473">
        <v>5</v>
      </c>
      <c r="B12" s="102" t="s">
        <v>273</v>
      </c>
      <c r="C12" s="103">
        <v>1</v>
      </c>
      <c r="D12" s="159"/>
      <c r="E12" s="482"/>
    </row>
    <row r="13" spans="1:5" s="104" customFormat="1" ht="23.25" customHeight="1">
      <c r="A13" s="473">
        <v>6</v>
      </c>
      <c r="B13" s="102" t="s">
        <v>181</v>
      </c>
      <c r="C13" s="103">
        <v>2</v>
      </c>
      <c r="D13" s="158"/>
      <c r="E13" s="471"/>
    </row>
    <row r="14" spans="1:5" s="104" customFormat="1" ht="23.25" customHeight="1">
      <c r="A14" s="473">
        <v>7</v>
      </c>
      <c r="B14" s="102" t="s">
        <v>274</v>
      </c>
      <c r="C14" s="103">
        <v>1</v>
      </c>
      <c r="D14" s="158"/>
      <c r="E14" s="482"/>
    </row>
    <row r="15" spans="1:5" s="104" customFormat="1" ht="23.25" customHeight="1">
      <c r="A15" s="473">
        <v>8</v>
      </c>
      <c r="B15" s="102" t="s">
        <v>275</v>
      </c>
      <c r="C15" s="103">
        <v>1</v>
      </c>
      <c r="D15" s="158"/>
      <c r="E15" s="482"/>
    </row>
    <row r="16" spans="1:5" s="104" customFormat="1" ht="23.25" customHeight="1">
      <c r="A16" s="473">
        <v>9</v>
      </c>
      <c r="B16" s="102" t="s">
        <v>276</v>
      </c>
      <c r="C16" s="103">
        <v>2</v>
      </c>
      <c r="D16" s="158"/>
      <c r="E16" s="471"/>
    </row>
    <row r="17" spans="1:5" s="104" customFormat="1" ht="23.25" customHeight="1">
      <c r="A17" s="473">
        <v>10</v>
      </c>
      <c r="B17" s="102" t="s">
        <v>182</v>
      </c>
      <c r="C17" s="103">
        <v>2</v>
      </c>
      <c r="D17" s="158"/>
      <c r="E17" s="471"/>
    </row>
    <row r="18" spans="1:5" s="104" customFormat="1" ht="23.25" customHeight="1">
      <c r="A18" s="473">
        <v>11</v>
      </c>
      <c r="B18" s="102" t="s">
        <v>183</v>
      </c>
      <c r="C18" s="103">
        <v>2</v>
      </c>
      <c r="D18" s="158"/>
      <c r="E18" s="471"/>
    </row>
    <row r="19" spans="1:5" s="104" customFormat="1" ht="23.25" customHeight="1">
      <c r="A19" s="473">
        <v>12</v>
      </c>
      <c r="B19" s="102" t="s">
        <v>184</v>
      </c>
      <c r="C19" s="103">
        <v>1</v>
      </c>
      <c r="D19" s="240"/>
      <c r="E19" s="482"/>
    </row>
    <row r="20" spans="1:5" s="104" customFormat="1" ht="23.25" customHeight="1">
      <c r="A20" s="473">
        <v>13</v>
      </c>
      <c r="B20" s="102" t="s">
        <v>185</v>
      </c>
      <c r="C20" s="103">
        <v>2</v>
      </c>
      <c r="D20" s="158"/>
      <c r="E20" s="471"/>
    </row>
    <row r="21" spans="1:5" s="104" customFormat="1" ht="23.25" customHeight="1">
      <c r="A21" s="473">
        <v>14</v>
      </c>
      <c r="B21" s="102" t="s">
        <v>186</v>
      </c>
      <c r="C21" s="103">
        <v>1</v>
      </c>
      <c r="D21" s="158"/>
      <c r="E21" s="482"/>
    </row>
    <row r="22" spans="1:5" s="104" customFormat="1" ht="23.25" customHeight="1">
      <c r="A22" s="473">
        <v>15</v>
      </c>
      <c r="B22" s="102" t="s">
        <v>277</v>
      </c>
      <c r="C22" s="103">
        <v>2</v>
      </c>
      <c r="D22" s="158"/>
      <c r="E22" s="471"/>
    </row>
    <row r="23" spans="1:5" s="104" customFormat="1" ht="23.25" customHeight="1">
      <c r="A23" s="473">
        <v>16</v>
      </c>
      <c r="B23" s="102" t="s">
        <v>278</v>
      </c>
      <c r="C23" s="103">
        <v>2</v>
      </c>
      <c r="D23" s="158"/>
      <c r="E23" s="471"/>
    </row>
    <row r="24" spans="1:5" s="104" customFormat="1" ht="23.25" customHeight="1">
      <c r="A24" s="473">
        <v>17</v>
      </c>
      <c r="B24" s="102" t="s">
        <v>279</v>
      </c>
      <c r="C24" s="103">
        <v>2</v>
      </c>
      <c r="D24" s="158"/>
      <c r="E24" s="471"/>
    </row>
    <row r="25" spans="1:5" s="104" customFormat="1" ht="23.25" customHeight="1">
      <c r="A25" s="473">
        <v>18</v>
      </c>
      <c r="B25" s="102" t="s">
        <v>187</v>
      </c>
      <c r="C25" s="103">
        <v>1</v>
      </c>
      <c r="D25" s="158"/>
      <c r="E25" s="482"/>
    </row>
    <row r="26" spans="1:5" s="104" customFormat="1" ht="23.25" customHeight="1">
      <c r="A26" s="473">
        <v>19</v>
      </c>
      <c r="B26" s="102" t="s">
        <v>188</v>
      </c>
      <c r="C26" s="103">
        <v>1</v>
      </c>
      <c r="D26" s="158"/>
      <c r="E26" s="482"/>
    </row>
    <row r="27" spans="1:5" s="104" customFormat="1" ht="23.25" customHeight="1">
      <c r="A27" s="473">
        <v>20</v>
      </c>
      <c r="B27" s="102" t="s">
        <v>280</v>
      </c>
      <c r="C27" s="103">
        <v>2</v>
      </c>
      <c r="D27" s="158"/>
      <c r="E27" s="471"/>
    </row>
    <row r="28" spans="1:5" s="104" customFormat="1" ht="23.25" customHeight="1">
      <c r="A28" s="473">
        <v>21</v>
      </c>
      <c r="B28" s="102" t="s">
        <v>281</v>
      </c>
      <c r="C28" s="103">
        <v>2</v>
      </c>
      <c r="D28" s="158"/>
      <c r="E28" s="471"/>
    </row>
    <row r="29" spans="1:5" s="104" customFormat="1" ht="23.25" customHeight="1">
      <c r="A29" s="473">
        <v>22</v>
      </c>
      <c r="B29" s="102" t="s">
        <v>189</v>
      </c>
      <c r="C29" s="103">
        <v>1</v>
      </c>
      <c r="D29" s="158"/>
      <c r="E29" s="482"/>
    </row>
    <row r="30" spans="1:5" s="104" customFormat="1" ht="23.25" customHeight="1">
      <c r="A30" s="473">
        <v>23</v>
      </c>
      <c r="B30" s="102" t="s">
        <v>190</v>
      </c>
      <c r="C30" s="103">
        <v>2</v>
      </c>
      <c r="D30" s="158"/>
      <c r="E30" s="471"/>
    </row>
    <row r="31" spans="1:5" s="104" customFormat="1" ht="23.25" customHeight="1">
      <c r="A31" s="473">
        <v>24</v>
      </c>
      <c r="B31" s="102" t="s">
        <v>394</v>
      </c>
      <c r="C31" s="103">
        <v>1</v>
      </c>
      <c r="D31" s="158"/>
      <c r="E31" s="482"/>
    </row>
    <row r="32" spans="1:5" s="104" customFormat="1" ht="23.25" customHeight="1">
      <c r="A32" s="473">
        <v>25</v>
      </c>
      <c r="B32" s="102" t="s">
        <v>191</v>
      </c>
      <c r="C32" s="103">
        <v>1</v>
      </c>
      <c r="D32" s="158"/>
      <c r="E32" s="482"/>
    </row>
    <row r="33" spans="1:5" s="104" customFormat="1" ht="23.25" customHeight="1">
      <c r="A33" s="473">
        <v>26</v>
      </c>
      <c r="B33" s="102" t="s">
        <v>192</v>
      </c>
      <c r="C33" s="103">
        <v>1</v>
      </c>
      <c r="D33" s="158"/>
      <c r="E33" s="482"/>
    </row>
    <row r="34" spans="1:5" s="104" customFormat="1" ht="23.25" customHeight="1">
      <c r="A34" s="473">
        <v>27</v>
      </c>
      <c r="B34" s="102" t="s">
        <v>282</v>
      </c>
      <c r="C34" s="103">
        <v>1</v>
      </c>
      <c r="D34" s="158"/>
      <c r="E34" s="482"/>
    </row>
    <row r="35" spans="1:5" ht="23.25" customHeight="1">
      <c r="A35" s="473">
        <v>28</v>
      </c>
      <c r="B35" s="102" t="s">
        <v>283</v>
      </c>
      <c r="C35" s="103">
        <v>1</v>
      </c>
      <c r="D35" s="239"/>
      <c r="E35" s="483"/>
    </row>
    <row r="36" spans="1:5" ht="23.25" customHeight="1">
      <c r="A36" s="473">
        <v>29</v>
      </c>
      <c r="B36" s="102" t="s">
        <v>193</v>
      </c>
      <c r="C36" s="103">
        <v>1</v>
      </c>
      <c r="D36" s="239"/>
      <c r="E36" s="483"/>
    </row>
    <row r="37" spans="1:5" ht="23.25" customHeight="1">
      <c r="A37" s="473">
        <v>30</v>
      </c>
      <c r="B37" s="102" t="s">
        <v>286</v>
      </c>
      <c r="C37" s="103">
        <v>1</v>
      </c>
      <c r="D37" s="239"/>
      <c r="E37" s="483"/>
    </row>
    <row r="38" spans="1:5" ht="23.25" customHeight="1" thickBot="1">
      <c r="A38" s="474"/>
      <c r="B38" s="475" t="s">
        <v>121</v>
      </c>
      <c r="C38" s="476">
        <f>SUM(C4:C37)</f>
        <v>55</v>
      </c>
      <c r="D38" s="477"/>
      <c r="E38" s="478"/>
    </row>
    <row r="39" spans="1:5" ht="27.75" customHeight="1"/>
  </sheetData>
  <mergeCells count="6">
    <mergeCell ref="A1:E1"/>
    <mergeCell ref="D3:E3"/>
    <mergeCell ref="A5:A8"/>
    <mergeCell ref="B5:B8"/>
    <mergeCell ref="C5:C8"/>
    <mergeCell ref="A2:E2"/>
  </mergeCells>
  <phoneticPr fontId="3"/>
  <printOptions horizontalCentered="1" verticalCentered="1"/>
  <pageMargins left="0.43307086614173229" right="0.35433070866141736" top="0.43307086614173229" bottom="0.47244094488188981" header="0.51181102362204722" footer="0.19685039370078741"/>
  <pageSetup paperSize="9" scale="88" orientation="portrait" horizontalDpi="4294967293" verticalDpi="4294967293" r:id="rId1"/>
  <headerFooter alignWithMargins="0">
    <oddHeader xml:space="preserve">&amp;L
&amp;R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11</vt:i4>
      </vt:variant>
    </vt:vector>
  </HeadingPairs>
  <TitlesOfParts>
    <vt:vector size="32" baseType="lpstr">
      <vt:lpstr>0.小学生大会書類送付明細</vt:lpstr>
      <vt:lpstr>1.大会準備スケジュール </vt:lpstr>
      <vt:lpstr>2.大阪府空手道連盟振込銀行口座</vt:lpstr>
      <vt:lpstr>3.予算書（4７回）案</vt:lpstr>
      <vt:lpstr>4.決算書（4７回）案</vt:lpstr>
      <vt:lpstr>5-1.祝　電</vt:lpstr>
      <vt:lpstr>5-2.後援名義</vt:lpstr>
      <vt:lpstr>5-3.賞状下付</vt:lpstr>
      <vt:lpstr>5-4.協　賛</vt:lpstr>
      <vt:lpstr>６.監督</vt:lpstr>
      <vt:lpstr>７.入場　受付</vt:lpstr>
      <vt:lpstr>８.観客席配置図</vt:lpstr>
      <vt:lpstr>９-1.実行委員依頼数</vt:lpstr>
      <vt:lpstr>９-2.実行委員申込書（郡市ごと記入)</vt:lpstr>
      <vt:lpstr>９‐3.審判員申込書(大会当日）</vt:lpstr>
      <vt:lpstr>９-4.各部署必要数</vt:lpstr>
      <vt:lpstr>９-5実行委員名簿（記録本部他）</vt:lpstr>
      <vt:lpstr>９-6実行委員名簿（選手集合）</vt:lpstr>
      <vt:lpstr>９-7実行委員名簿(コート）</vt:lpstr>
      <vt:lpstr>９-8.実行委員名簿(弁当配布その他)</vt:lpstr>
      <vt:lpstr>1０.大阪府小学生大会設営委員名簿</vt:lpstr>
      <vt:lpstr>'0.小学生大会書類送付明細'!Print_Area</vt:lpstr>
      <vt:lpstr>'1.大会準備スケジュール '!Print_Area</vt:lpstr>
      <vt:lpstr>'3.予算書（4７回）案'!Print_Area</vt:lpstr>
      <vt:lpstr>'4.決算書（4７回）案'!Print_Area</vt:lpstr>
      <vt:lpstr>'６.監督'!Print_Area</vt:lpstr>
      <vt:lpstr>'８.観客席配置図'!Print_Area</vt:lpstr>
      <vt:lpstr>'９‐3.審判員申込書(大会当日）'!Print_Area</vt:lpstr>
      <vt:lpstr>'９-5実行委員名簿（記録本部他）'!Print_Area</vt:lpstr>
      <vt:lpstr>'９-6実行委員名簿（選手集合）'!Print_Area</vt:lpstr>
      <vt:lpstr>'９-7実行委員名簿(コート）'!Print_Area</vt:lpstr>
      <vt:lpstr>'９-8.実行委員名簿(弁当配布その他)'!Print_Area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KAZUO</dc:creator>
  <cp:lastModifiedBy>出嶋智年</cp:lastModifiedBy>
  <cp:lastPrinted>2024-03-02T11:33:34Z</cp:lastPrinted>
  <dcterms:created xsi:type="dcterms:W3CDTF">2002-02-07T12:50:00Z</dcterms:created>
  <dcterms:modified xsi:type="dcterms:W3CDTF">2024-03-03T08:05:54Z</dcterms:modified>
</cp:coreProperties>
</file>